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电教仪器站资料\2026年电教站文件\站\0916-县-生物化学仪器药品危化品购置资料\比选\"/>
    </mc:Choice>
  </mc:AlternateContent>
  <bookViews>
    <workbookView windowHeight="17655" tabRatio="914"/>
  </bookViews>
  <sheets>
    <sheet name="汇总" sheetId="59" r:id="rId1"/>
    <sheet name="1学校" sheetId="58" r:id="rId2"/>
    <sheet name="2学校" sheetId="55" r:id="rId3"/>
    <sheet name="3学校" sheetId="60" r:id="rId4"/>
    <sheet name="4学校" sheetId="61" r:id="rId5"/>
    <sheet name="5学校" sheetId="62" r:id="rId6"/>
    <sheet name="6学校" sheetId="63" r:id="rId7"/>
    <sheet name="7学校" sheetId="64" r:id="rId8"/>
    <sheet name="8学校" sheetId="65" r:id="rId9"/>
  </sheets>
  <definedNames>
    <definedName name="_xlnm._FilterDatabase" localSheetId="1" hidden="1">'1学校'!$B$2:$H$6</definedName>
    <definedName name="_xlnm._FilterDatabase" localSheetId="2" hidden="1">'2学校'!$B$2:$H$235</definedName>
    <definedName name="_xlnm.Print_Titles" localSheetId="2">'2学校'!$2:$2</definedName>
    <definedName name="_xlnm.Print_Titles" localSheetId="1">'1学校'!$2:$2</definedName>
    <definedName name="教师阅览室">#REF!</definedName>
    <definedName name="教师阅览室" localSheetId="7">#REF!</definedName>
    <definedName name="教师阅览室" localSheetId="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<sst xmlns="http://schemas.openxmlformats.org/spreadsheetml/2006/main" count="905" uniqueCount="299">
  <si>
    <t>2026年安乡县药品、危化品购置清单表</t>
  </si>
  <si>
    <t>序号</t>
  </si>
  <si>
    <t>学校</t>
  </si>
  <si>
    <t>价格（元）</t>
  </si>
  <si>
    <t>备注</t>
  </si>
  <si>
    <t>1学校</t>
  </si>
  <si>
    <t>2学校</t>
  </si>
  <si>
    <t>3学校</t>
  </si>
  <si>
    <t>4学校</t>
  </si>
  <si>
    <t>5学校</t>
  </si>
  <si>
    <t>6学校</t>
  </si>
  <si>
    <t>7学校</t>
  </si>
  <si>
    <t>8学校</t>
  </si>
  <si>
    <t>汇总</t>
  </si>
  <si>
    <t>1学校化学、生物药品试剂清单</t>
  </si>
  <si>
    <t>产品名称</t>
  </si>
  <si>
    <t>参数</t>
  </si>
  <si>
    <t>数量</t>
  </si>
  <si>
    <t>单位</t>
  </si>
  <si>
    <t>单价</t>
  </si>
  <si>
    <t>合计</t>
  </si>
  <si>
    <t>化学类</t>
  </si>
  <si>
    <t>高锰酸钾</t>
  </si>
  <si>
    <t>1、试剂。</t>
  </si>
  <si>
    <t>g</t>
  </si>
  <si>
    <t>易制毒易制爆</t>
  </si>
  <si>
    <t>过氧化钠</t>
  </si>
  <si>
    <t>易制爆</t>
  </si>
  <si>
    <t>合计总金额</t>
  </si>
  <si>
    <t>2学校化学、生物药品试剂清单</t>
  </si>
  <si>
    <t>盐酸</t>
  </si>
  <si>
    <t>1、工业。</t>
  </si>
  <si>
    <t>ml</t>
  </si>
  <si>
    <t>易制毒</t>
  </si>
  <si>
    <t>硫酸</t>
  </si>
  <si>
    <t>硝酸</t>
  </si>
  <si>
    <t>冰醋酸</t>
  </si>
  <si>
    <t>草酸</t>
  </si>
  <si>
    <t>磷酸</t>
  </si>
  <si>
    <t>硼酸</t>
  </si>
  <si>
    <t>甲酸</t>
  </si>
  <si>
    <t>氢氧化钠</t>
  </si>
  <si>
    <t>氢氧化钾</t>
  </si>
  <si>
    <t>氢氧化钙</t>
  </si>
  <si>
    <t>氨水</t>
  </si>
  <si>
    <t>氢氧化钡</t>
  </si>
  <si>
    <t>氢氧化铝</t>
  </si>
  <si>
    <t>氢氧化镁</t>
  </si>
  <si>
    <t>氯化铝</t>
  </si>
  <si>
    <t>氯化钾</t>
  </si>
  <si>
    <t>氯化钠</t>
  </si>
  <si>
    <t>无水氯化钙</t>
  </si>
  <si>
    <t>氯化镁</t>
  </si>
  <si>
    <t>三氯化铁</t>
  </si>
  <si>
    <t>氯化钡</t>
  </si>
  <si>
    <t>氯化铵</t>
  </si>
  <si>
    <t>氯化亚铁</t>
  </si>
  <si>
    <t>氯化亚锡</t>
  </si>
  <si>
    <t>溴化钠</t>
  </si>
  <si>
    <t>溴化钾</t>
  </si>
  <si>
    <t>溴化铜</t>
  </si>
  <si>
    <t>碘化铅</t>
  </si>
  <si>
    <t>碘化钾</t>
  </si>
  <si>
    <t>碘化钠</t>
  </si>
  <si>
    <t>无水亚硫酸钠</t>
  </si>
  <si>
    <t>硫酸亚铁</t>
  </si>
  <si>
    <t>硫酸铁</t>
  </si>
  <si>
    <t>硫酸亚铁铵</t>
  </si>
  <si>
    <t>硫酸铵</t>
  </si>
  <si>
    <t>硫酸钾</t>
  </si>
  <si>
    <t>硫酸钠</t>
  </si>
  <si>
    <t>硫酸铝</t>
  </si>
  <si>
    <t>硫酸铜(蓝矾、胆矾)</t>
  </si>
  <si>
    <t>无水硫酸铜</t>
  </si>
  <si>
    <t>硫酸铝钾(明矾)</t>
  </si>
  <si>
    <t>硫酸锰</t>
  </si>
  <si>
    <t>硫酸锌</t>
  </si>
  <si>
    <t>碳酸钠</t>
  </si>
  <si>
    <t>碳酸氢钠</t>
  </si>
  <si>
    <t>大理石</t>
  </si>
  <si>
    <t>1、块状，试剂。</t>
  </si>
  <si>
    <t>碳酸钙</t>
  </si>
  <si>
    <t>1、粉末，试剂。</t>
  </si>
  <si>
    <t>碳酸钾</t>
  </si>
  <si>
    <t>碳酸氢铵</t>
  </si>
  <si>
    <t>硅酸钠</t>
  </si>
  <si>
    <t>乙酸钠</t>
  </si>
  <si>
    <t>乙酸铅</t>
  </si>
  <si>
    <t>硝酸银</t>
  </si>
  <si>
    <t>硝酸钾</t>
  </si>
  <si>
    <t>硫氰酸钾</t>
  </si>
  <si>
    <t>铁氰化钾</t>
  </si>
  <si>
    <t>硫代硫酸钠</t>
  </si>
  <si>
    <t>重铬酸钾</t>
  </si>
  <si>
    <t>氯酸钾</t>
  </si>
  <si>
    <t>钠</t>
  </si>
  <si>
    <t>镁条</t>
  </si>
  <si>
    <t>铝片</t>
  </si>
  <si>
    <t>铝粉</t>
  </si>
  <si>
    <t>铁粉</t>
  </si>
  <si>
    <t>铁丝</t>
  </si>
  <si>
    <t>铁片</t>
  </si>
  <si>
    <t>铁钉</t>
  </si>
  <si>
    <t>锌片</t>
  </si>
  <si>
    <t>锌粒</t>
  </si>
  <si>
    <t>铜丝</t>
  </si>
  <si>
    <t>铜片</t>
  </si>
  <si>
    <t>铂丝</t>
  </si>
  <si>
    <t>根</t>
  </si>
  <si>
    <t>单位“根”</t>
  </si>
  <si>
    <t>碳粉</t>
  </si>
  <si>
    <t>1、粉末。</t>
  </si>
  <si>
    <t>石墨棒</t>
  </si>
  <si>
    <t>直径4mm,长度100mm</t>
  </si>
  <si>
    <t>硫粉</t>
  </si>
  <si>
    <t>红磷</t>
  </si>
  <si>
    <t>碘</t>
  </si>
  <si>
    <t>溴</t>
  </si>
  <si>
    <t>二氧化锰</t>
  </si>
  <si>
    <t>三氧化二铁</t>
  </si>
  <si>
    <t>氧化铜</t>
  </si>
  <si>
    <t>氧化铝</t>
  </si>
  <si>
    <t>氧化钙</t>
  </si>
  <si>
    <t>过氧化氢</t>
  </si>
  <si>
    <t>1、试剂，30%。</t>
  </si>
  <si>
    <t>丙三醇</t>
  </si>
  <si>
    <t>葡萄糖</t>
  </si>
  <si>
    <t>蔗糖</t>
  </si>
  <si>
    <t>可溶性淀粉</t>
  </si>
  <si>
    <t>琼脂</t>
  </si>
  <si>
    <t>煤油</t>
  </si>
  <si>
    <t>植物油</t>
  </si>
  <si>
    <t>1、食用级。</t>
  </si>
  <si>
    <t>石蜡</t>
  </si>
  <si>
    <t>石蜡油</t>
  </si>
  <si>
    <t>苯甲酸</t>
  </si>
  <si>
    <t>硬脂酸</t>
  </si>
  <si>
    <t>硬脂酸丁酯</t>
  </si>
  <si>
    <t>无水乙醇</t>
  </si>
  <si>
    <t>乙酸乙酯</t>
  </si>
  <si>
    <t>甲苯</t>
  </si>
  <si>
    <t>四氯化碳</t>
  </si>
  <si>
    <t>苯</t>
  </si>
  <si>
    <t>苯酚</t>
  </si>
  <si>
    <t>苯酚钠</t>
  </si>
  <si>
    <t>丙酮</t>
  </si>
  <si>
    <t>乙醛</t>
  </si>
  <si>
    <t>1-丙醇</t>
  </si>
  <si>
    <t>丙醛</t>
  </si>
  <si>
    <t>2-氯丙烷</t>
  </si>
  <si>
    <t>2-氯丁烷</t>
  </si>
  <si>
    <t>1-己烯</t>
  </si>
  <si>
    <t>1-溴丁烷</t>
  </si>
  <si>
    <t>酚酞</t>
  </si>
  <si>
    <t>1、指示剂。</t>
  </si>
  <si>
    <t>甲基橙</t>
  </si>
  <si>
    <t>PH试纸</t>
  </si>
  <si>
    <t>本</t>
  </si>
  <si>
    <t>淀粉碘化钾试纸</t>
  </si>
  <si>
    <t>蓝石蕊试纸</t>
  </si>
  <si>
    <t>紫色石蕊</t>
  </si>
  <si>
    <t>亚甲基蓝</t>
  </si>
  <si>
    <t>1、染料。</t>
  </si>
  <si>
    <t>硅胶</t>
  </si>
  <si>
    <t>沸石</t>
  </si>
  <si>
    <t>废液分类回收桶</t>
  </si>
  <si>
    <t>1、漏斗式废液收集装置，废液桶≥25L用于实验过程中废液安全收集，大口径HDPE（高密度聚乙烯）导静电安全漏斗倾倒废液，过滤网防止液体飞溅。废气过滤器对废液容器中排出有害气体进行高效吸附，避免废液产生的有害气体泄漏溢出，确保实验室内工作人员的环境安全；
2、向漏斗中倾倒液体时，废液容器中的空气可以通过排气通道排出，漏斗内设有防缓冲排气孔，避免倾倒废液时储液桶内气体排出反冲起泡现象。漏斗内设有过滤蓖子，防止杂物进入废液中；
3、安装液位浮球探测液位，实现物理隔离，确保使用安全；
4、溶剂安全瓶盖上的时间标签将以红色进度条的方式记录使用时间，提醒使用者按期更换微孔过滤器；
5、设有导静电装置，有效排除有机溶剂产生静电的影响；
6、HDPE废液桶和PP耐腐蚀盛漏托盘，有效盛放废液试剂，防止危险化学废液收集、暂存、转移过程中倾倒、破损造成的遗撒、泄露，避免产生二次污染，保护实验室环境，托盘尺寸≥155mm×365mm×365mm；
7、废液混合前区分化学试剂成分，避免不良反应，符合GB 31190-2014《实验室废弃化学品收集技术》规范。</t>
  </si>
  <si>
    <t>个</t>
  </si>
  <si>
    <t>生物类</t>
  </si>
  <si>
    <t>钼酸钠</t>
  </si>
  <si>
    <t>硫酸镁</t>
  </si>
  <si>
    <t>磷酸氢二钠</t>
  </si>
  <si>
    <t>无水乙酸钠</t>
  </si>
  <si>
    <t>乙二胺四乙酸二钠</t>
  </si>
  <si>
    <t>吡哆辛盐酸</t>
  </si>
  <si>
    <t>盐酸硫胺</t>
  </si>
  <si>
    <t>甘氨酸</t>
  </si>
  <si>
    <t>6-苄基腺嘌呤(6-BA)</t>
  </si>
  <si>
    <t>萘乙酸(NAA)</t>
  </si>
  <si>
    <t>赤霉酸(GA3)</t>
  </si>
  <si>
    <t>吲哚丁酸(IBA)</t>
  </si>
  <si>
    <t>吲哚乙酸(IAA)</t>
  </si>
  <si>
    <t>牛肉膏</t>
  </si>
  <si>
    <t>蛋白胨</t>
  </si>
  <si>
    <t>尿素（脲）</t>
  </si>
  <si>
    <t>mL</t>
  </si>
  <si>
    <t>品红</t>
  </si>
  <si>
    <t>1、染料，碱性。</t>
  </si>
  <si>
    <t>尿糖试纸</t>
  </si>
  <si>
    <t>1、材质：试纸；用途：检测糖度。</t>
  </si>
  <si>
    <t>盒</t>
  </si>
  <si>
    <t>酒精试纸</t>
  </si>
  <si>
    <t>1、材质：试纸；用途：检测酒精度。</t>
  </si>
  <si>
    <t>片</t>
  </si>
  <si>
    <t>pH广泛试纸</t>
  </si>
  <si>
    <t>1、1～14。≥100条/本</t>
  </si>
  <si>
    <t>龙胆紫（甲紫）</t>
  </si>
  <si>
    <t>曙红B
(伊红B)</t>
  </si>
  <si>
    <t>美蓝</t>
  </si>
  <si>
    <t>酚红</t>
  </si>
  <si>
    <t>苏丹Ⅲ</t>
  </si>
  <si>
    <t>溴麝香草酚蓝</t>
  </si>
  <si>
    <t>酒精</t>
  </si>
  <si>
    <t>1、医用75%。</t>
  </si>
  <si>
    <t>石油醚</t>
  </si>
  <si>
    <t>乙醚</t>
  </si>
  <si>
    <t>三氯乙酸</t>
  </si>
  <si>
    <t>氯化钴</t>
  </si>
  <si>
    <t>对氨基苯磺酸</t>
  </si>
  <si>
    <t>二苯胺</t>
  </si>
  <si>
    <t>乙酸</t>
  </si>
  <si>
    <t>1、试剂。98%。</t>
  </si>
  <si>
    <t>酵母粉</t>
  </si>
  <si>
    <t>1、食品添加剂。</t>
  </si>
  <si>
    <t>乳酸菌粉</t>
  </si>
  <si>
    <t>红曲霉米粉</t>
  </si>
  <si>
    <t>醋酸杆菌</t>
  </si>
  <si>
    <t>毛霉菌或根霉菌</t>
  </si>
  <si>
    <t>1、菌种。</t>
  </si>
  <si>
    <t>黑曲霉</t>
  </si>
  <si>
    <t>α-淀粉酶</t>
  </si>
  <si>
    <t>果胶酶</t>
  </si>
  <si>
    <t>蔗糖酶</t>
  </si>
  <si>
    <t>嫩肉粉</t>
  </si>
  <si>
    <t>1、市售商品，含蛋白酶。</t>
  </si>
  <si>
    <t>PCR扩增实验试剂盒</t>
  </si>
  <si>
    <t>1、包括：10X扩增缓冲液、4种10mmol/L（或20mmol/L等其他浓度）脱氧核苷三磷酸（dNTP）、TaqDNA聚合酶、10mmol/L（或20mmol/L等其他浓度）引物A溶液、10mmol/L（或20mmol/L等其他浓度）引物B溶液、DNA分子量标准物（Marker）。</t>
  </si>
  <si>
    <t>套</t>
  </si>
  <si>
    <t>琼脂糖凝胶电泳实验试剂盒</t>
  </si>
  <si>
    <t>1、包括：琼脂糖、电泳缓冲液、上样缓冲液、核酸荧光染料。</t>
  </si>
  <si>
    <t>转基因植物DNA杂交鉴定试剂盒</t>
  </si>
  <si>
    <t>1、大豆或其他植物。</t>
  </si>
  <si>
    <t>苏丹Ⅲ染液</t>
  </si>
  <si>
    <t>苏丹Ⅳ染液</t>
  </si>
  <si>
    <t>无水碳酸钠</t>
  </si>
  <si>
    <t>甲基绿</t>
  </si>
  <si>
    <t>吡罗红染液</t>
  </si>
  <si>
    <t>健那绿染液</t>
  </si>
  <si>
    <t>浓盐酸</t>
  </si>
  <si>
    <t>3%过氧化氢溶液</t>
  </si>
  <si>
    <t>淀粉</t>
  </si>
  <si>
    <t>碘液</t>
  </si>
  <si>
    <t>1、试剂。0.25%。</t>
  </si>
  <si>
    <t>磷酸二氢钾</t>
  </si>
  <si>
    <r>
      <rPr>
        <sz val="11"/>
        <rFont val="宋体"/>
        <charset val="134"/>
      </rPr>
      <t>二氧化硅（SiO</t>
    </r>
    <r>
      <rPr>
        <sz val="11"/>
        <rFont val="Times New Roman"/>
        <charset val="134"/>
      </rPr>
      <t>₂</t>
    </r>
    <r>
      <rPr>
        <sz val="11"/>
        <rFont val="宋体"/>
        <charset val="134"/>
      </rPr>
      <t>）</t>
    </r>
  </si>
  <si>
    <r>
      <rPr>
        <sz val="11"/>
        <rFont val="宋体"/>
        <charset val="134"/>
      </rPr>
      <t>碳酸钙（CaCO</t>
    </r>
    <r>
      <rPr>
        <sz val="11"/>
        <rFont val="Times New Roman"/>
        <charset val="134"/>
      </rPr>
      <t>₃</t>
    </r>
    <r>
      <rPr>
        <sz val="11"/>
        <rFont val="宋体"/>
        <charset val="134"/>
      </rPr>
      <t>）</t>
    </r>
  </si>
  <si>
    <t>卡诺氏液</t>
  </si>
  <si>
    <t>瓶</t>
  </si>
  <si>
    <t>生理盐水</t>
  </si>
  <si>
    <t>蒸馏水</t>
  </si>
  <si>
    <t>改良苯酚品红染液</t>
  </si>
  <si>
    <t>醋酸洋红染液</t>
  </si>
  <si>
    <t>1、固体试剂。</t>
  </si>
  <si>
    <t>磷酸二氢钠</t>
  </si>
  <si>
    <t>2,4-D</t>
  </si>
  <si>
    <r>
      <rPr>
        <sz val="11"/>
        <rFont val="宋体"/>
        <charset val="134"/>
      </rPr>
      <t>硫酸镁七水合物(MgSO</t>
    </r>
    <r>
      <rPr>
        <sz val="11"/>
        <rFont val="Times New Roman"/>
        <charset val="134"/>
      </rPr>
      <t>₄</t>
    </r>
    <r>
      <rPr>
        <sz val="11"/>
        <rFont val="宋体"/>
        <charset val="134"/>
      </rPr>
      <t>·7H</t>
    </r>
    <r>
      <rPr>
        <sz val="11"/>
        <rFont val="Times New Roman"/>
        <charset val="134"/>
      </rPr>
      <t>₂</t>
    </r>
    <r>
      <rPr>
        <sz val="11"/>
        <rFont val="宋体"/>
        <charset val="134"/>
      </rPr>
      <t>O)</t>
    </r>
  </si>
  <si>
    <t>海藻酸钠</t>
  </si>
  <si>
    <t>氯化钙</t>
  </si>
  <si>
    <t>三羟甲基氨基甲烷(Tris)</t>
  </si>
  <si>
    <t>EDTA二钠盐</t>
  </si>
  <si>
    <t>胰蛋白酶</t>
  </si>
  <si>
    <t>DMEM培养基干粉</t>
  </si>
  <si>
    <t>L</t>
  </si>
  <si>
    <t>PBS干粉</t>
  </si>
  <si>
    <t>琼脂糖</t>
  </si>
  <si>
    <t>次氯酸钠原液</t>
  </si>
  <si>
    <t>50×TAE缓冲液</t>
  </si>
  <si>
    <t>高氯酸</t>
  </si>
  <si>
    <t>吸水纸</t>
  </si>
  <si>
    <t>卫生香</t>
  </si>
  <si>
    <t>包</t>
  </si>
  <si>
    <t>尼龙布</t>
  </si>
  <si>
    <t>尼龙网布，300目1*1米</t>
  </si>
  <si>
    <t>米</t>
  </si>
  <si>
    <t>定性滤纸</t>
  </si>
  <si>
    <t>1、快速，≥11cm，≥100张/盒。</t>
  </si>
  <si>
    <t>花生种子切片器</t>
  </si>
  <si>
    <t>SDS</t>
  </si>
  <si>
    <t>十二烷基硫酸钠（SDS）</t>
  </si>
  <si>
    <t>3学校化学、生物药品试剂清单</t>
  </si>
  <si>
    <t>名称</t>
  </si>
  <si>
    <t>供货规格/瓶</t>
  </si>
  <si>
    <t>合计（元）</t>
  </si>
  <si>
    <t>500g/瓶</t>
  </si>
  <si>
    <t>500ml/瓶</t>
  </si>
  <si>
    <t>4学校化学、生物药品试剂清单</t>
  </si>
  <si>
    <t>5学校化学、生物药品试剂清单</t>
  </si>
  <si>
    <t>100g/瓶</t>
  </si>
  <si>
    <t>6学校化学、生物药品试剂清单</t>
  </si>
  <si>
    <t>白磷</t>
  </si>
  <si>
    <t>硫磺</t>
  </si>
  <si>
    <t>双氧水（过氧化氢）30%</t>
  </si>
  <si>
    <t>浓氨水</t>
  </si>
  <si>
    <t>危化品废液桶</t>
  </si>
  <si>
    <t>危险废弃物存放桶：PP材质，圆形带盖，直径40cm，高度41cm，容量35升，双侧有金属把手，桶盖手提设计。</t>
  </si>
  <si>
    <t>7学校化学、生物药品试剂清单</t>
  </si>
  <si>
    <t>稀盐酸</t>
  </si>
  <si>
    <t>25g/瓶</t>
  </si>
  <si>
    <t>8学校化学、生物药品试剂清单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</si>
</sst>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[$-F800]dddd\,\ mmmm\ dd\,\ yyyy"/>
    <numFmt numFmtId="178" formatCode="[$-409]d/mmm/yyyy;@"/>
    <numFmt numFmtId="179" formatCode="[$$-C09]#,##0.00;\-[$$-C09]#,##0.00"/>
  </numFmts>
  <fonts count="4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sz val="11"/>
      <color indexed="8"/>
      <name val="Tahoma"/>
      <charset val="134"/>
    </font>
    <font>
      <sz val="11"/>
      <color indexed="8"/>
      <name val="宋体"/>
      <charset val="134"/>
    </font>
    <font>
      <sz val="10"/>
      <name val="Helv"/>
      <charset val="134"/>
    </font>
    <font>
      <sz val="12"/>
      <name val="Times New Roman"/>
      <charset val="0"/>
    </font>
    <font>
      <sz val="10"/>
      <color indexed="8"/>
      <name val="宋体"/>
      <charset val="134"/>
    </font>
    <font>
      <sz val="10"/>
      <color rgb="FF000000"/>
      <name val="Times New Roman"/>
      <charset val="134"/>
    </font>
    <font>
      <sz val="10"/>
      <name val="Helv"/>
      <charset val="0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4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5">
      <alignment vertical="center"/>
    </xf>
    <xf numFmtId="0" fontId="18" fillId="0" borderId="5">
      <alignment vertical="center"/>
    </xf>
    <xf numFmtId="0" fontId="19" fillId="0" borderId="6">
      <alignment vertical="center"/>
    </xf>
    <xf numFmtId="0" fontId="19" fillId="0" borderId="0">
      <alignment vertical="center"/>
    </xf>
    <xf numFmtId="0" fontId="20" fillId="3" borderId="7">
      <alignment vertical="center"/>
    </xf>
    <xf numFmtId="0" fontId="21" fillId="4" borderId="8">
      <alignment vertical="center"/>
    </xf>
    <xf numFmtId="0" fontId="22" fillId="4" borderId="7">
      <alignment vertical="center"/>
    </xf>
    <xf numFmtId="0" fontId="23" fillId="5" borderId="9">
      <alignment vertical="center"/>
    </xf>
    <xf numFmtId="0" fontId="24" fillId="0" borderId="10">
      <alignment vertical="center"/>
    </xf>
    <xf numFmtId="0" fontId="25" fillId="0" borderId="11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  <xf numFmtId="176" fontId="31" fillId="0" borderId="0">
      <alignment vertical="center"/>
    </xf>
    <xf numFmtId="0" fontId="32" fillId="0" borderId="0"/>
    <xf numFmtId="176" fontId="0" fillId="0" borderId="0">
      <alignment vertical="center"/>
    </xf>
    <xf numFmtId="0" fontId="33" fillId="0" borderId="0">
      <alignment vertical="center"/>
    </xf>
    <xf numFmtId="0" fontId="31" fillId="0" borderId="0">
      <protection locked="0"/>
    </xf>
    <xf numFmtId="0" fontId="34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77" fontId="0" fillId="0" borderId="0">
      <alignment vertical="center"/>
    </xf>
    <xf numFmtId="176" fontId="35" fillId="0" borderId="0"/>
    <xf numFmtId="176" fontId="0" fillId="0" borderId="0">
      <alignment vertical="center"/>
    </xf>
    <xf numFmtId="176" fontId="31" fillId="0" borderId="0">
      <alignment vertical="center"/>
    </xf>
    <xf numFmtId="176" fontId="0" fillId="0" borderId="0">
      <alignment vertical="center"/>
    </xf>
    <xf numFmtId="177" fontId="0" fillId="0" borderId="0">
      <alignment vertical="center"/>
    </xf>
    <xf numFmtId="0" fontId="31" fillId="0" borderId="0"/>
    <xf numFmtId="0" fontId="32" fillId="0" borderId="0">
      <alignment vertical="center"/>
    </xf>
    <xf numFmtId="176" fontId="31" fillId="0" borderId="0">
      <alignment vertical="center"/>
    </xf>
    <xf numFmtId="176" fontId="31" fillId="0" borderId="0">
      <alignment vertical="center"/>
    </xf>
    <xf numFmtId="0" fontId="31" fillId="0" borderId="0"/>
    <xf numFmtId="177" fontId="0" fillId="0" borderId="0">
      <alignment vertical="center"/>
    </xf>
    <xf numFmtId="0" fontId="36" fillId="0" borderId="0"/>
    <xf numFmtId="0" fontId="31" fillId="0" borderId="0">
      <alignment vertical="center"/>
    </xf>
    <xf numFmtId="0" fontId="31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38" fillId="0" borderId="0"/>
    <xf numFmtId="0" fontId="32" fillId="0" borderId="0">
      <protection locked="0"/>
    </xf>
    <xf numFmtId="0" fontId="0" fillId="0" borderId="0">
      <alignment vertical="center"/>
    </xf>
    <xf numFmtId="178" fontId="0" fillId="0" borderId="0">
      <alignment vertical="center"/>
    </xf>
    <xf numFmtId="0" fontId="31" fillId="0" borderId="0"/>
    <xf numFmtId="0" fontId="31" fillId="0" borderId="0"/>
    <xf numFmtId="178" fontId="0" fillId="0" borderId="0">
      <alignment vertical="center"/>
    </xf>
    <xf numFmtId="0" fontId="31" fillId="0" borderId="0"/>
    <xf numFmtId="0" fontId="31" fillId="0" borderId="0"/>
    <xf numFmtId="179" fontId="31" fillId="0" borderId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2" fillId="0" borderId="0"/>
    <xf numFmtId="178" fontId="0" fillId="0" borderId="0">
      <alignment vertical="center"/>
    </xf>
    <xf numFmtId="0" fontId="31" fillId="0" borderId="0"/>
    <xf numFmtId="0" fontId="39" fillId="0" borderId="0"/>
  </cellStyleXfs>
  <cellXfs count="5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_ET_STYLE_NoName_00_" xfId="50"/>
    <cellStyle name="常规 3" xfId="51"/>
    <cellStyle name="常规 2 2" xfId="52"/>
    <cellStyle name="常规 5" xfId="53"/>
    <cellStyle name="常规_Sheet1" xfId="54"/>
    <cellStyle name="常规 4 11" xfId="55"/>
    <cellStyle name="常规 3 10" xfId="56"/>
    <cellStyle name="常规 10 19" xfId="57"/>
    <cellStyle name="_ET_STYLE_NoName_00_ 3" xfId="58"/>
    <cellStyle name="常规 3 2 2 4" xfId="59"/>
    <cellStyle name="常规 2 3" xfId="60"/>
    <cellStyle name="常规 10 2 2 2" xfId="61"/>
    <cellStyle name="常规 10" xfId="62"/>
    <cellStyle name="常规 10 2 2" xfId="63"/>
    <cellStyle name="常规_Sheet3" xfId="64"/>
    <cellStyle name="常规 7" xfId="65"/>
    <cellStyle name="常规 3 33" xfId="66"/>
    <cellStyle name="常规_Sheet1_1" xfId="67"/>
    <cellStyle name="常规 3 28 2" xfId="68"/>
    <cellStyle name="_中山东风实验室" xfId="69"/>
    <cellStyle name="常规 80" xfId="70"/>
    <cellStyle name="常规_南村镇员岗剑父小学教学楼、行政楼" xfId="71"/>
    <cellStyle name="常规 8" xfId="72"/>
    <cellStyle name="常规 11 2 10" xfId="73"/>
    <cellStyle name="常规 4" xfId="74"/>
    <cellStyle name="_谷涌小学电教室、小平台、校园广播_电子琴室新" xfId="75"/>
    <cellStyle name="常规 10 10 10 10 2 3 4 5 3" xfId="76"/>
    <cellStyle name="常规 139" xfId="77"/>
    <cellStyle name="常规 2 33" xfId="78"/>
    <cellStyle name="常规 2 11 10 2 2" xfId="79"/>
    <cellStyle name="常规 4 21 5 2" xfId="80"/>
    <cellStyle name="常规 2 2 3 2" xfId="81"/>
    <cellStyle name="常规 2 2 3 10" xfId="82"/>
    <cellStyle name="常规 10 10" xfId="83"/>
    <cellStyle name="常规 4 2 3 2" xfId="84"/>
    <cellStyle name="常规 3 2" xfId="85"/>
    <cellStyle name="常规_Sheet1 2" xfId="86"/>
    <cellStyle name="常规 10 10 10 10 2 3 4 5 2 2" xfId="87"/>
    <cellStyle name="常规 20 4 2 2" xfId="88"/>
    <cellStyle name="常规_准备室方案(新铝木）" xfId="8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C3" sqref="C3"/>
    </sheetView>
  </sheetViews>
  <sheetFormatPr defaultColWidth="9" defaultRowHeight="13.5" outlineLevelCol="3"/>
  <cols>
    <col min="1" max="1" width="12.5" customWidth="1"/>
    <col min="2" max="2" width="40.125" customWidth="1"/>
    <col min="3" max="3" width="23.375" customWidth="1"/>
    <col min="4" max="4" width="41.25" customWidth="1"/>
  </cols>
  <sheetData>
    <row r="1" ht="42" customHeight="1" spans="1:4">
      <c r="A1" s="53" t="s">
        <v>0</v>
      </c>
      <c r="B1" s="53"/>
      <c r="C1" s="53"/>
      <c r="D1" s="53"/>
    </row>
    <row r="2" s="52" customFormat="1" ht="25.5" spans="1:4">
      <c r="A2" s="54" t="s">
        <v>1</v>
      </c>
      <c r="B2" s="54" t="s">
        <v>2</v>
      </c>
      <c r="C2" s="54" t="s">
        <v>3</v>
      </c>
      <c r="D2" s="54" t="s">
        <v>4</v>
      </c>
    </row>
    <row r="3" s="52" customFormat="1" ht="25.5" spans="1:4">
      <c r="A3" s="54">
        <v>1</v>
      </c>
      <c r="B3" s="54" t="s">
        <v>5</v>
      </c>
      <c r="C3" s="54"/>
      <c r="D3" s="54"/>
    </row>
    <row r="4" s="52" customFormat="1" ht="25.5" spans="1:4">
      <c r="A4" s="54">
        <v>2</v>
      </c>
      <c r="B4" s="54" t="s">
        <v>6</v>
      </c>
      <c r="C4" s="54"/>
      <c r="D4" s="54"/>
    </row>
    <row r="5" s="52" customFormat="1" ht="25.5" spans="1:4">
      <c r="A5" s="54">
        <v>3</v>
      </c>
      <c r="B5" s="54" t="s">
        <v>7</v>
      </c>
      <c r="C5" s="54"/>
      <c r="D5" s="54"/>
    </row>
    <row r="6" s="52" customFormat="1" ht="25.5" spans="1:4">
      <c r="A6" s="54">
        <v>4</v>
      </c>
      <c r="B6" s="54" t="s">
        <v>8</v>
      </c>
      <c r="C6" s="54"/>
      <c r="D6" s="54"/>
    </row>
    <row r="7" s="52" customFormat="1" ht="25.5" spans="1:4">
      <c r="A7" s="54">
        <v>5</v>
      </c>
      <c r="B7" s="54" t="s">
        <v>9</v>
      </c>
      <c r="C7" s="54"/>
      <c r="D7" s="54"/>
    </row>
    <row r="8" s="52" customFormat="1" ht="25.5" spans="1:4">
      <c r="A8" s="54">
        <v>6</v>
      </c>
      <c r="B8" s="54" t="s">
        <v>10</v>
      </c>
      <c r="C8" s="54"/>
      <c r="D8" s="54"/>
    </row>
    <row r="9" s="52" customFormat="1" ht="25.5" spans="1:4">
      <c r="A9" s="54">
        <v>7</v>
      </c>
      <c r="B9" s="54" t="s">
        <v>11</v>
      </c>
      <c r="C9" s="54"/>
      <c r="D9" s="54"/>
    </row>
    <row r="10" s="52" customFormat="1" ht="25.5" spans="1:4">
      <c r="A10" s="54">
        <v>8</v>
      </c>
      <c r="B10" s="54" t="s">
        <v>12</v>
      </c>
      <c r="C10" s="54"/>
      <c r="D10" s="54"/>
    </row>
    <row r="11" s="52" customFormat="1" ht="25.5" spans="1:4">
      <c r="A11" s="54" t="s">
        <v>13</v>
      </c>
      <c r="B11" s="54"/>
      <c r="C11" s="54">
        <f>SUM(C3:C10)</f>
        <v>0</v>
      </c>
      <c r="D11" s="54"/>
    </row>
  </sheetData>
  <mergeCells count="1">
    <mergeCell ref="A1:D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workbookViewId="0">
      <selection activeCell="C5" sqref="C5"/>
    </sheetView>
  </sheetViews>
  <sheetFormatPr defaultColWidth="11" defaultRowHeight="20" customHeight="1" outlineLevelRow="5" outlineLevelCol="7"/>
  <cols>
    <col min="1" max="1" width="6.33333333333333" style="41" customWidth="1"/>
    <col min="2" max="2" width="19" style="41" customWidth="1"/>
    <col min="3" max="3" width="20.6" style="41" customWidth="1"/>
    <col min="4" max="4" width="8.63333333333333" style="43" customWidth="1"/>
    <col min="5" max="5" width="8.63333333333333" style="41" customWidth="1"/>
    <col min="6" max="6" width="6.66666666666667" style="44" customWidth="1"/>
    <col min="7" max="7" width="12.8916666666667" style="44" customWidth="1"/>
    <col min="8" max="8" width="14.1083333333333" style="41" customWidth="1"/>
    <col min="9" max="16384" width="11" style="41"/>
  </cols>
  <sheetData>
    <row r="1" ht="40" customHeight="1" spans="1:8">
      <c r="A1" s="45" t="s">
        <v>14</v>
      </c>
      <c r="B1" s="45"/>
      <c r="C1" s="45"/>
      <c r="D1" s="45"/>
      <c r="E1" s="45"/>
      <c r="F1" s="45"/>
      <c r="G1" s="45"/>
      <c r="H1" s="45"/>
    </row>
    <row r="2" s="41" customFormat="1" customHeight="1" spans="1:8">
      <c r="A2" s="27" t="s">
        <v>1</v>
      </c>
      <c r="B2" s="27" t="s">
        <v>15</v>
      </c>
      <c r="C2" s="46" t="s">
        <v>16</v>
      </c>
      <c r="D2" s="27" t="s">
        <v>17</v>
      </c>
      <c r="E2" s="27" t="s">
        <v>18</v>
      </c>
      <c r="F2" s="27" t="s">
        <v>19</v>
      </c>
      <c r="G2" s="27" t="s">
        <v>20</v>
      </c>
      <c r="H2" s="27" t="s">
        <v>4</v>
      </c>
    </row>
    <row r="3" s="41" customFormat="1" customHeight="1" spans="1:8">
      <c r="A3" s="27" t="s">
        <v>21</v>
      </c>
      <c r="B3" s="27"/>
      <c r="C3" s="27"/>
      <c r="D3" s="27"/>
      <c r="E3" s="27"/>
      <c r="F3" s="27"/>
      <c r="G3" s="27"/>
      <c r="H3" s="27"/>
    </row>
    <row r="4" s="51" customFormat="1" customHeight="1" spans="1:8">
      <c r="A4" s="47">
        <v>1</v>
      </c>
      <c r="B4" s="48" t="s">
        <v>22</v>
      </c>
      <c r="C4" s="48" t="s">
        <v>23</v>
      </c>
      <c r="D4" s="48">
        <v>3500</v>
      </c>
      <c r="E4" s="48" t="s">
        <v>24</v>
      </c>
      <c r="F4" s="48"/>
      <c r="G4" s="48">
        <f>D4*F4</f>
        <v>0</v>
      </c>
      <c r="H4" s="48" t="s">
        <v>25</v>
      </c>
    </row>
    <row r="5" s="51" customFormat="1" customHeight="1" spans="1:8">
      <c r="A5" s="47">
        <v>2</v>
      </c>
      <c r="B5" s="48" t="s">
        <v>26</v>
      </c>
      <c r="C5" s="48" t="s">
        <v>23</v>
      </c>
      <c r="D5" s="48">
        <v>150</v>
      </c>
      <c r="E5" s="48" t="s">
        <v>24</v>
      </c>
      <c r="F5" s="48"/>
      <c r="G5" s="48">
        <f>D5*F5</f>
        <v>0</v>
      </c>
      <c r="H5" s="48" t="s">
        <v>27</v>
      </c>
    </row>
    <row r="6" s="41" customFormat="1" customHeight="1" spans="1:8">
      <c r="A6" s="27" t="s">
        <v>28</v>
      </c>
      <c r="B6" s="27"/>
      <c r="C6" s="27"/>
      <c r="D6" s="27"/>
      <c r="E6" s="27"/>
      <c r="F6" s="27"/>
      <c r="G6" s="27">
        <f>SUM(G1:G4)</f>
        <v>0</v>
      </c>
      <c r="H6" s="47"/>
    </row>
  </sheetData>
  <autoFilter xmlns:etc="http://www.wps.cn/officeDocument/2017/etCustomData" ref="B2:H6" etc:filterBottomFollowUsedRange="0">
    <extLst/>
  </autoFilter>
  <mergeCells count="3">
    <mergeCell ref="A1:H1"/>
    <mergeCell ref="A3:H3"/>
    <mergeCell ref="A6:F6"/>
  </mergeCells>
  <printOptions gridLines="1"/>
  <pageMargins left="0.471527777777778" right="0.275" top="0.629166666666667" bottom="0.802777777777778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5"/>
  <sheetViews>
    <sheetView topLeftCell="A20" workbookViewId="0">
      <selection activeCell="J17" sqref="J17"/>
    </sheetView>
  </sheetViews>
  <sheetFormatPr defaultColWidth="11" defaultRowHeight="20" customHeight="1" outlineLevelCol="7"/>
  <cols>
    <col min="1" max="1" width="6.33333333333333" style="41" customWidth="1"/>
    <col min="2" max="2" width="19" style="41" customWidth="1"/>
    <col min="3" max="3" width="20.6" style="41" customWidth="1"/>
    <col min="4" max="4" width="8.63333333333333" style="43" customWidth="1"/>
    <col min="5" max="5" width="8.63333333333333" style="41" customWidth="1"/>
    <col min="6" max="6" width="6.66666666666667" style="44" customWidth="1"/>
    <col min="7" max="7" width="12.8916666666667" style="44" customWidth="1"/>
    <col min="8" max="8" width="14.1083333333333" style="41" customWidth="1"/>
    <col min="9" max="16384" width="11" style="41"/>
  </cols>
  <sheetData>
    <row r="1" ht="40" customHeight="1" spans="1:8">
      <c r="A1" s="45" t="s">
        <v>29</v>
      </c>
      <c r="B1" s="45"/>
      <c r="C1" s="45"/>
      <c r="D1" s="45"/>
      <c r="E1" s="45"/>
      <c r="F1" s="45"/>
      <c r="G1" s="45"/>
      <c r="H1" s="45"/>
    </row>
    <row r="2" s="41" customFormat="1" customHeight="1" spans="1:8">
      <c r="A2" s="27" t="s">
        <v>1</v>
      </c>
      <c r="B2" s="27" t="s">
        <v>15</v>
      </c>
      <c r="C2" s="46" t="s">
        <v>16</v>
      </c>
      <c r="D2" s="27" t="s">
        <v>17</v>
      </c>
      <c r="E2" s="27" t="s">
        <v>18</v>
      </c>
      <c r="F2" s="27" t="s">
        <v>19</v>
      </c>
      <c r="G2" s="27" t="s">
        <v>20</v>
      </c>
      <c r="H2" s="27" t="s">
        <v>4</v>
      </c>
    </row>
    <row r="3" s="41" customFormat="1" customHeight="1" spans="1:8">
      <c r="A3" s="27" t="s">
        <v>21</v>
      </c>
      <c r="B3" s="27"/>
      <c r="C3" s="27"/>
      <c r="D3" s="27"/>
      <c r="E3" s="27"/>
      <c r="F3" s="27"/>
      <c r="G3" s="27"/>
      <c r="H3" s="27"/>
    </row>
    <row r="4" s="41" customFormat="1" customHeight="1" spans="1:8">
      <c r="A4" s="47">
        <v>1</v>
      </c>
      <c r="B4" s="48" t="s">
        <v>30</v>
      </c>
      <c r="C4" s="7" t="s">
        <v>31</v>
      </c>
      <c r="D4" s="48">
        <v>25000</v>
      </c>
      <c r="E4" s="48" t="s">
        <v>32</v>
      </c>
      <c r="F4" s="48"/>
      <c r="G4" s="48">
        <f t="shared" ref="G4:G11" si="0">D4*F4</f>
        <v>0</v>
      </c>
      <c r="H4" s="48" t="s">
        <v>33</v>
      </c>
    </row>
    <row r="5" s="41" customFormat="1" customHeight="1" spans="1:8">
      <c r="A5" s="47">
        <v>2</v>
      </c>
      <c r="B5" s="48" t="s">
        <v>34</v>
      </c>
      <c r="C5" s="48" t="s">
        <v>31</v>
      </c>
      <c r="D5" s="48">
        <v>9000</v>
      </c>
      <c r="E5" s="48" t="s">
        <v>32</v>
      </c>
      <c r="F5" s="48"/>
      <c r="G5" s="48">
        <f t="shared" si="0"/>
        <v>0</v>
      </c>
      <c r="H5" s="48" t="s">
        <v>33</v>
      </c>
    </row>
    <row r="6" s="41" customFormat="1" customHeight="1" spans="1:8">
      <c r="A6" s="47">
        <v>3</v>
      </c>
      <c r="B6" s="48" t="s">
        <v>35</v>
      </c>
      <c r="C6" s="7" t="s">
        <v>23</v>
      </c>
      <c r="D6" s="48">
        <v>3000</v>
      </c>
      <c r="E6" s="48" t="s">
        <v>32</v>
      </c>
      <c r="F6" s="48"/>
      <c r="G6" s="48">
        <f t="shared" si="0"/>
        <v>0</v>
      </c>
      <c r="H6" s="48" t="s">
        <v>27</v>
      </c>
    </row>
    <row r="7" s="41" customFormat="1" customHeight="1" spans="1:8">
      <c r="A7" s="47">
        <v>4</v>
      </c>
      <c r="B7" s="48" t="s">
        <v>36</v>
      </c>
      <c r="C7" s="7" t="s">
        <v>23</v>
      </c>
      <c r="D7" s="48">
        <v>8000</v>
      </c>
      <c r="E7" s="48" t="s">
        <v>32</v>
      </c>
      <c r="F7" s="48"/>
      <c r="G7" s="48">
        <f t="shared" si="0"/>
        <v>0</v>
      </c>
      <c r="H7" s="48"/>
    </row>
    <row r="8" s="41" customFormat="1" customHeight="1" spans="1:8">
      <c r="A8" s="47">
        <v>5</v>
      </c>
      <c r="B8" s="48" t="s">
        <v>37</v>
      </c>
      <c r="C8" s="7" t="s">
        <v>23</v>
      </c>
      <c r="D8" s="48">
        <v>500</v>
      </c>
      <c r="E8" s="48" t="s">
        <v>24</v>
      </c>
      <c r="F8" s="48"/>
      <c r="G8" s="48">
        <f t="shared" si="0"/>
        <v>0</v>
      </c>
      <c r="H8" s="48"/>
    </row>
    <row r="9" s="41" customFormat="1" customHeight="1" spans="1:8">
      <c r="A9" s="47">
        <v>6</v>
      </c>
      <c r="B9" s="48" t="s">
        <v>38</v>
      </c>
      <c r="C9" s="7" t="s">
        <v>23</v>
      </c>
      <c r="D9" s="48">
        <v>1500</v>
      </c>
      <c r="E9" s="48" t="s">
        <v>32</v>
      </c>
      <c r="F9" s="48"/>
      <c r="G9" s="48">
        <f t="shared" si="0"/>
        <v>0</v>
      </c>
      <c r="H9" s="48"/>
    </row>
    <row r="10" s="41" customFormat="1" customHeight="1" spans="1:8">
      <c r="A10" s="47">
        <v>7</v>
      </c>
      <c r="B10" s="48" t="s">
        <v>39</v>
      </c>
      <c r="C10" s="7" t="s">
        <v>23</v>
      </c>
      <c r="D10" s="48">
        <v>1500</v>
      </c>
      <c r="E10" s="48" t="s">
        <v>24</v>
      </c>
      <c r="F10" s="48"/>
      <c r="G10" s="48">
        <f t="shared" si="0"/>
        <v>0</v>
      </c>
      <c r="H10" s="48"/>
    </row>
    <row r="11" s="41" customFormat="1" customHeight="1" spans="1:8">
      <c r="A11" s="47">
        <v>8</v>
      </c>
      <c r="B11" s="48" t="s">
        <v>40</v>
      </c>
      <c r="C11" s="7" t="s">
        <v>23</v>
      </c>
      <c r="D11" s="48">
        <v>1500</v>
      </c>
      <c r="E11" s="48" t="s">
        <v>32</v>
      </c>
      <c r="F11" s="48"/>
      <c r="G11" s="48">
        <f t="shared" si="0"/>
        <v>0</v>
      </c>
      <c r="H11" s="48"/>
    </row>
    <row r="12" s="41" customFormat="1" customHeight="1" spans="1:8">
      <c r="A12" s="47">
        <v>9</v>
      </c>
      <c r="B12" s="48" t="s">
        <v>41</v>
      </c>
      <c r="C12" s="48" t="s">
        <v>31</v>
      </c>
      <c r="D12" s="48">
        <v>9000</v>
      </c>
      <c r="E12" s="48" t="s">
        <v>24</v>
      </c>
      <c r="F12" s="48"/>
      <c r="G12" s="48">
        <f t="shared" ref="G12:G18" si="1">D12*F12</f>
        <v>0</v>
      </c>
      <c r="H12" s="48"/>
    </row>
    <row r="13" s="41" customFormat="1" customHeight="1" spans="1:8">
      <c r="A13" s="47">
        <v>10</v>
      </c>
      <c r="B13" s="48" t="s">
        <v>42</v>
      </c>
      <c r="C13" s="48" t="s">
        <v>23</v>
      </c>
      <c r="D13" s="48">
        <v>4500</v>
      </c>
      <c r="E13" s="48" t="s">
        <v>24</v>
      </c>
      <c r="F13" s="48"/>
      <c r="G13" s="48">
        <f t="shared" si="1"/>
        <v>0</v>
      </c>
      <c r="H13" s="48"/>
    </row>
    <row r="14" s="41" customFormat="1" customHeight="1" spans="1:8">
      <c r="A14" s="47">
        <v>11</v>
      </c>
      <c r="B14" s="48" t="s">
        <v>43</v>
      </c>
      <c r="C14" s="48" t="s">
        <v>23</v>
      </c>
      <c r="D14" s="48">
        <v>9000</v>
      </c>
      <c r="E14" s="48" t="s">
        <v>24</v>
      </c>
      <c r="F14" s="48"/>
      <c r="G14" s="48">
        <f t="shared" si="1"/>
        <v>0</v>
      </c>
      <c r="H14" s="48"/>
    </row>
    <row r="15" s="41" customFormat="1" customHeight="1" spans="1:8">
      <c r="A15" s="47">
        <v>12</v>
      </c>
      <c r="B15" s="48" t="s">
        <v>44</v>
      </c>
      <c r="C15" s="48" t="s">
        <v>23</v>
      </c>
      <c r="D15" s="48">
        <v>3000</v>
      </c>
      <c r="E15" s="48" t="s">
        <v>32</v>
      </c>
      <c r="F15" s="48"/>
      <c r="G15" s="48">
        <f t="shared" si="1"/>
        <v>0</v>
      </c>
      <c r="H15" s="48"/>
    </row>
    <row r="16" s="41" customFormat="1" customHeight="1" spans="1:8">
      <c r="A16" s="47">
        <v>13</v>
      </c>
      <c r="B16" s="48" t="s">
        <v>45</v>
      </c>
      <c r="C16" s="48" t="s">
        <v>23</v>
      </c>
      <c r="D16" s="48">
        <v>4500</v>
      </c>
      <c r="E16" s="48" t="s">
        <v>24</v>
      </c>
      <c r="F16" s="48"/>
      <c r="G16" s="48">
        <f t="shared" si="1"/>
        <v>0</v>
      </c>
      <c r="H16" s="48"/>
    </row>
    <row r="17" s="41" customFormat="1" customHeight="1" spans="1:8">
      <c r="A17" s="47">
        <v>14</v>
      </c>
      <c r="B17" s="48" t="s">
        <v>46</v>
      </c>
      <c r="C17" s="48" t="s">
        <v>23</v>
      </c>
      <c r="D17" s="48">
        <v>1500</v>
      </c>
      <c r="E17" s="48" t="s">
        <v>24</v>
      </c>
      <c r="F17" s="48"/>
      <c r="G17" s="48">
        <f t="shared" si="1"/>
        <v>0</v>
      </c>
      <c r="H17" s="48"/>
    </row>
    <row r="18" s="41" customFormat="1" customHeight="1" spans="1:8">
      <c r="A18" s="47">
        <v>15</v>
      </c>
      <c r="B18" s="48" t="s">
        <v>47</v>
      </c>
      <c r="C18" s="48" t="s">
        <v>23</v>
      </c>
      <c r="D18" s="48">
        <v>1500</v>
      </c>
      <c r="E18" s="48" t="s">
        <v>24</v>
      </c>
      <c r="F18" s="48"/>
      <c r="G18" s="48">
        <f t="shared" si="1"/>
        <v>0</v>
      </c>
      <c r="H18" s="48"/>
    </row>
    <row r="19" s="41" customFormat="1" customHeight="1" spans="1:8">
      <c r="A19" s="47">
        <v>16</v>
      </c>
      <c r="B19" s="8" t="s">
        <v>48</v>
      </c>
      <c r="C19" s="48" t="s">
        <v>23</v>
      </c>
      <c r="D19" s="48">
        <v>500</v>
      </c>
      <c r="E19" s="48" t="s">
        <v>24</v>
      </c>
      <c r="F19" s="48"/>
      <c r="G19" s="48">
        <f t="shared" ref="G19:G64" si="2">D19*F19</f>
        <v>0</v>
      </c>
      <c r="H19" s="48"/>
    </row>
    <row r="20" s="41" customFormat="1" customHeight="1" spans="1:8">
      <c r="A20" s="47">
        <v>17</v>
      </c>
      <c r="B20" s="8" t="s">
        <v>49</v>
      </c>
      <c r="C20" s="48" t="s">
        <v>23</v>
      </c>
      <c r="D20" s="48">
        <v>1500</v>
      </c>
      <c r="E20" s="48" t="s">
        <v>24</v>
      </c>
      <c r="F20" s="48"/>
      <c r="G20" s="48">
        <f t="shared" si="2"/>
        <v>0</v>
      </c>
      <c r="H20" s="48"/>
    </row>
    <row r="21" s="41" customFormat="1" customHeight="1" spans="1:8">
      <c r="A21" s="47">
        <v>18</v>
      </c>
      <c r="B21" s="8" t="s">
        <v>50</v>
      </c>
      <c r="C21" s="48" t="s">
        <v>23</v>
      </c>
      <c r="D21" s="48">
        <v>6000</v>
      </c>
      <c r="E21" s="48" t="s">
        <v>24</v>
      </c>
      <c r="F21" s="48"/>
      <c r="G21" s="48">
        <f t="shared" si="2"/>
        <v>0</v>
      </c>
      <c r="H21" s="48"/>
    </row>
    <row r="22" s="41" customFormat="1" customHeight="1" spans="1:8">
      <c r="A22" s="47">
        <v>19</v>
      </c>
      <c r="B22" s="8" t="s">
        <v>51</v>
      </c>
      <c r="C22" s="48" t="s">
        <v>23</v>
      </c>
      <c r="D22" s="48">
        <v>3000</v>
      </c>
      <c r="E22" s="48" t="s">
        <v>24</v>
      </c>
      <c r="F22" s="48"/>
      <c r="G22" s="48">
        <f t="shared" si="2"/>
        <v>0</v>
      </c>
      <c r="H22" s="48"/>
    </row>
    <row r="23" s="41" customFormat="1" customHeight="1" spans="1:8">
      <c r="A23" s="47">
        <v>20</v>
      </c>
      <c r="B23" s="8" t="s">
        <v>52</v>
      </c>
      <c r="C23" s="48" t="s">
        <v>23</v>
      </c>
      <c r="D23" s="48">
        <v>500</v>
      </c>
      <c r="E23" s="48" t="s">
        <v>24</v>
      </c>
      <c r="F23" s="48"/>
      <c r="G23" s="48">
        <f t="shared" si="2"/>
        <v>0</v>
      </c>
      <c r="H23" s="48"/>
    </row>
    <row r="24" s="41" customFormat="1" customHeight="1" spans="1:8">
      <c r="A24" s="47">
        <v>21</v>
      </c>
      <c r="B24" s="8" t="s">
        <v>53</v>
      </c>
      <c r="C24" s="48" t="s">
        <v>23</v>
      </c>
      <c r="D24" s="48">
        <v>1500</v>
      </c>
      <c r="E24" s="48" t="s">
        <v>24</v>
      </c>
      <c r="F24" s="48"/>
      <c r="G24" s="48">
        <f t="shared" si="2"/>
        <v>0</v>
      </c>
      <c r="H24" s="48"/>
    </row>
    <row r="25" s="41" customFormat="1" customHeight="1" spans="1:8">
      <c r="A25" s="47">
        <v>22</v>
      </c>
      <c r="B25" s="8" t="s">
        <v>54</v>
      </c>
      <c r="C25" s="48" t="s">
        <v>23</v>
      </c>
      <c r="D25" s="48">
        <v>500</v>
      </c>
      <c r="E25" s="48" t="s">
        <v>24</v>
      </c>
      <c r="F25" s="48"/>
      <c r="G25" s="48">
        <f t="shared" si="2"/>
        <v>0</v>
      </c>
      <c r="H25" s="48"/>
    </row>
    <row r="26" s="41" customFormat="1" customHeight="1" spans="1:8">
      <c r="A26" s="47">
        <v>23</v>
      </c>
      <c r="B26" s="8" t="s">
        <v>55</v>
      </c>
      <c r="C26" s="48" t="s">
        <v>23</v>
      </c>
      <c r="D26" s="48">
        <v>4500</v>
      </c>
      <c r="E26" s="48" t="s">
        <v>24</v>
      </c>
      <c r="F26" s="48"/>
      <c r="G26" s="48">
        <f t="shared" si="2"/>
        <v>0</v>
      </c>
      <c r="H26" s="48"/>
    </row>
    <row r="27" s="41" customFormat="1" customHeight="1" spans="1:8">
      <c r="A27" s="47">
        <v>24</v>
      </c>
      <c r="B27" s="8" t="s">
        <v>56</v>
      </c>
      <c r="C27" s="48" t="s">
        <v>23</v>
      </c>
      <c r="D27" s="48">
        <v>500</v>
      </c>
      <c r="E27" s="48" t="s">
        <v>24</v>
      </c>
      <c r="F27" s="48"/>
      <c r="G27" s="48">
        <f t="shared" si="2"/>
        <v>0</v>
      </c>
      <c r="H27" s="48"/>
    </row>
    <row r="28" s="41" customFormat="1" customHeight="1" spans="1:8">
      <c r="A28" s="47">
        <v>25</v>
      </c>
      <c r="B28" s="8" t="s">
        <v>57</v>
      </c>
      <c r="C28" s="48" t="s">
        <v>23</v>
      </c>
      <c r="D28" s="48">
        <v>800</v>
      </c>
      <c r="E28" s="48" t="s">
        <v>24</v>
      </c>
      <c r="F28" s="48"/>
      <c r="G28" s="48">
        <f t="shared" si="2"/>
        <v>0</v>
      </c>
      <c r="H28" s="48"/>
    </row>
    <row r="29" s="41" customFormat="1" customHeight="1" spans="1:8">
      <c r="A29" s="47">
        <v>26</v>
      </c>
      <c r="B29" s="8" t="s">
        <v>58</v>
      </c>
      <c r="C29" s="48" t="s">
        <v>23</v>
      </c>
      <c r="D29" s="48">
        <v>500</v>
      </c>
      <c r="E29" s="48" t="s">
        <v>24</v>
      </c>
      <c r="F29" s="48"/>
      <c r="G29" s="48">
        <f t="shared" si="2"/>
        <v>0</v>
      </c>
      <c r="H29" s="48"/>
    </row>
    <row r="30" s="41" customFormat="1" customHeight="1" spans="1:8">
      <c r="A30" s="47">
        <v>27</v>
      </c>
      <c r="B30" s="8" t="s">
        <v>59</v>
      </c>
      <c r="C30" s="48" t="s">
        <v>23</v>
      </c>
      <c r="D30" s="48">
        <v>500</v>
      </c>
      <c r="E30" s="48" t="s">
        <v>24</v>
      </c>
      <c r="F30" s="48"/>
      <c r="G30" s="48">
        <f t="shared" si="2"/>
        <v>0</v>
      </c>
      <c r="H30" s="48"/>
    </row>
    <row r="31" s="41" customFormat="1" customHeight="1" spans="1:8">
      <c r="A31" s="47">
        <v>28</v>
      </c>
      <c r="B31" s="8" t="s">
        <v>60</v>
      </c>
      <c r="C31" s="48" t="s">
        <v>23</v>
      </c>
      <c r="D31" s="48">
        <v>500</v>
      </c>
      <c r="E31" s="48" t="s">
        <v>24</v>
      </c>
      <c r="F31" s="48"/>
      <c r="G31" s="48">
        <f t="shared" si="2"/>
        <v>0</v>
      </c>
      <c r="H31" s="48"/>
    </row>
    <row r="32" s="41" customFormat="1" customHeight="1" spans="1:8">
      <c r="A32" s="47">
        <v>29</v>
      </c>
      <c r="B32" s="8" t="s">
        <v>61</v>
      </c>
      <c r="C32" s="48" t="s">
        <v>23</v>
      </c>
      <c r="D32" s="48">
        <v>300</v>
      </c>
      <c r="E32" s="48" t="s">
        <v>24</v>
      </c>
      <c r="F32" s="48"/>
      <c r="G32" s="48">
        <f t="shared" si="2"/>
        <v>0</v>
      </c>
      <c r="H32" s="48"/>
    </row>
    <row r="33" s="41" customFormat="1" customHeight="1" spans="1:8">
      <c r="A33" s="47">
        <v>30</v>
      </c>
      <c r="B33" s="8" t="s">
        <v>62</v>
      </c>
      <c r="C33" s="48" t="s">
        <v>23</v>
      </c>
      <c r="D33" s="48">
        <v>750</v>
      </c>
      <c r="E33" s="48" t="s">
        <v>24</v>
      </c>
      <c r="F33" s="48"/>
      <c r="G33" s="48">
        <f t="shared" si="2"/>
        <v>0</v>
      </c>
      <c r="H33" s="48"/>
    </row>
    <row r="34" s="41" customFormat="1" customHeight="1" spans="1:8">
      <c r="A34" s="47">
        <v>31</v>
      </c>
      <c r="B34" s="8" t="s">
        <v>63</v>
      </c>
      <c r="C34" s="48" t="s">
        <v>23</v>
      </c>
      <c r="D34" s="48">
        <v>500</v>
      </c>
      <c r="E34" s="48" t="s">
        <v>24</v>
      </c>
      <c r="F34" s="48"/>
      <c r="G34" s="48">
        <f t="shared" si="2"/>
        <v>0</v>
      </c>
      <c r="H34" s="48"/>
    </row>
    <row r="35" s="41" customFormat="1" customHeight="1" spans="1:8">
      <c r="A35" s="47">
        <v>32</v>
      </c>
      <c r="B35" s="8" t="s">
        <v>64</v>
      </c>
      <c r="C35" s="48" t="s">
        <v>23</v>
      </c>
      <c r="D35" s="48">
        <v>3000</v>
      </c>
      <c r="E35" s="48" t="s">
        <v>24</v>
      </c>
      <c r="F35" s="48"/>
      <c r="G35" s="48">
        <f t="shared" si="2"/>
        <v>0</v>
      </c>
      <c r="H35" s="48"/>
    </row>
    <row r="36" s="41" customFormat="1" customHeight="1" spans="1:8">
      <c r="A36" s="47">
        <v>33</v>
      </c>
      <c r="B36" s="8" t="s">
        <v>65</v>
      </c>
      <c r="C36" s="48" t="s">
        <v>23</v>
      </c>
      <c r="D36" s="48">
        <v>3000</v>
      </c>
      <c r="E36" s="48" t="s">
        <v>24</v>
      </c>
      <c r="F36" s="48"/>
      <c r="G36" s="48">
        <f t="shared" si="2"/>
        <v>0</v>
      </c>
      <c r="H36" s="48"/>
    </row>
    <row r="37" s="41" customFormat="1" customHeight="1" spans="1:8">
      <c r="A37" s="47">
        <v>34</v>
      </c>
      <c r="B37" s="8" t="s">
        <v>66</v>
      </c>
      <c r="C37" s="48" t="s">
        <v>23</v>
      </c>
      <c r="D37" s="48">
        <v>3000</v>
      </c>
      <c r="E37" s="48" t="s">
        <v>24</v>
      </c>
      <c r="F37" s="48"/>
      <c r="G37" s="48">
        <f t="shared" si="2"/>
        <v>0</v>
      </c>
      <c r="H37" s="48"/>
    </row>
    <row r="38" s="41" customFormat="1" customHeight="1" spans="1:8">
      <c r="A38" s="47">
        <v>35</v>
      </c>
      <c r="B38" s="8" t="s">
        <v>67</v>
      </c>
      <c r="C38" s="48" t="s">
        <v>23</v>
      </c>
      <c r="D38" s="48">
        <v>3000</v>
      </c>
      <c r="E38" s="48" t="s">
        <v>24</v>
      </c>
      <c r="F38" s="48"/>
      <c r="G38" s="48">
        <f t="shared" si="2"/>
        <v>0</v>
      </c>
      <c r="H38" s="48"/>
    </row>
    <row r="39" s="41" customFormat="1" customHeight="1" spans="1:8">
      <c r="A39" s="47">
        <v>36</v>
      </c>
      <c r="B39" s="8" t="s">
        <v>68</v>
      </c>
      <c r="C39" s="48" t="s">
        <v>23</v>
      </c>
      <c r="D39" s="48">
        <v>1000</v>
      </c>
      <c r="E39" s="48" t="s">
        <v>24</v>
      </c>
      <c r="F39" s="48"/>
      <c r="G39" s="48">
        <f t="shared" si="2"/>
        <v>0</v>
      </c>
      <c r="H39" s="48"/>
    </row>
    <row r="40" s="41" customFormat="1" customHeight="1" spans="1:8">
      <c r="A40" s="47">
        <v>37</v>
      </c>
      <c r="B40" s="8" t="s">
        <v>69</v>
      </c>
      <c r="C40" s="48" t="s">
        <v>23</v>
      </c>
      <c r="D40" s="48">
        <v>1000</v>
      </c>
      <c r="E40" s="48" t="s">
        <v>24</v>
      </c>
      <c r="F40" s="48"/>
      <c r="G40" s="48">
        <f t="shared" si="2"/>
        <v>0</v>
      </c>
      <c r="H40" s="48"/>
    </row>
    <row r="41" s="41" customFormat="1" customHeight="1" spans="1:8">
      <c r="A41" s="47">
        <v>38</v>
      </c>
      <c r="B41" s="8" t="s">
        <v>70</v>
      </c>
      <c r="C41" s="48" t="s">
        <v>23</v>
      </c>
      <c r="D41" s="48">
        <v>1000</v>
      </c>
      <c r="E41" s="48" t="s">
        <v>24</v>
      </c>
      <c r="F41" s="48"/>
      <c r="G41" s="48">
        <f t="shared" si="2"/>
        <v>0</v>
      </c>
      <c r="H41" s="48"/>
    </row>
    <row r="42" s="41" customFormat="1" customHeight="1" spans="1:8">
      <c r="A42" s="47">
        <v>39</v>
      </c>
      <c r="B42" s="8" t="s">
        <v>71</v>
      </c>
      <c r="C42" s="48" t="s">
        <v>23</v>
      </c>
      <c r="D42" s="48">
        <v>1500</v>
      </c>
      <c r="E42" s="48" t="s">
        <v>24</v>
      </c>
      <c r="F42" s="48"/>
      <c r="G42" s="48">
        <f t="shared" si="2"/>
        <v>0</v>
      </c>
      <c r="H42" s="48"/>
    </row>
    <row r="43" s="41" customFormat="1" customHeight="1" spans="1:8">
      <c r="A43" s="47">
        <v>40</v>
      </c>
      <c r="B43" s="8" t="s">
        <v>72</v>
      </c>
      <c r="C43" s="48" t="s">
        <v>23</v>
      </c>
      <c r="D43" s="48">
        <v>6000</v>
      </c>
      <c r="E43" s="48" t="s">
        <v>24</v>
      </c>
      <c r="F43" s="48"/>
      <c r="G43" s="48">
        <f t="shared" si="2"/>
        <v>0</v>
      </c>
      <c r="H43" s="48"/>
    </row>
    <row r="44" s="41" customFormat="1" customHeight="1" spans="1:8">
      <c r="A44" s="47">
        <v>41</v>
      </c>
      <c r="B44" s="8" t="s">
        <v>73</v>
      </c>
      <c r="C44" s="48" t="s">
        <v>23</v>
      </c>
      <c r="D44" s="48">
        <v>1500</v>
      </c>
      <c r="E44" s="48" t="s">
        <v>24</v>
      </c>
      <c r="F44" s="48"/>
      <c r="G44" s="48">
        <f t="shared" si="2"/>
        <v>0</v>
      </c>
      <c r="H44" s="48"/>
    </row>
    <row r="45" s="41" customFormat="1" customHeight="1" spans="1:8">
      <c r="A45" s="47">
        <v>42</v>
      </c>
      <c r="B45" s="8" t="s">
        <v>74</v>
      </c>
      <c r="C45" s="48" t="s">
        <v>23</v>
      </c>
      <c r="D45" s="48">
        <v>3000</v>
      </c>
      <c r="E45" s="48" t="s">
        <v>24</v>
      </c>
      <c r="F45" s="48"/>
      <c r="G45" s="48">
        <f t="shared" si="2"/>
        <v>0</v>
      </c>
      <c r="H45" s="48"/>
    </row>
    <row r="46" s="41" customFormat="1" customHeight="1" spans="1:8">
      <c r="A46" s="47">
        <v>43</v>
      </c>
      <c r="B46" s="8" t="s">
        <v>75</v>
      </c>
      <c r="C46" s="48" t="s">
        <v>23</v>
      </c>
      <c r="D46" s="48">
        <v>1000</v>
      </c>
      <c r="E46" s="48" t="s">
        <v>24</v>
      </c>
      <c r="F46" s="48"/>
      <c r="G46" s="48">
        <f t="shared" si="2"/>
        <v>0</v>
      </c>
      <c r="H46" s="48"/>
    </row>
    <row r="47" s="41" customFormat="1" customHeight="1" spans="1:8">
      <c r="A47" s="47">
        <v>44</v>
      </c>
      <c r="B47" s="8" t="s">
        <v>76</v>
      </c>
      <c r="C47" s="48" t="s">
        <v>23</v>
      </c>
      <c r="D47" s="48">
        <v>1500</v>
      </c>
      <c r="E47" s="48" t="s">
        <v>24</v>
      </c>
      <c r="F47" s="48"/>
      <c r="G47" s="48">
        <f t="shared" si="2"/>
        <v>0</v>
      </c>
      <c r="H47" s="48"/>
    </row>
    <row r="48" s="41" customFormat="1" customHeight="1" spans="1:8">
      <c r="A48" s="47">
        <v>45</v>
      </c>
      <c r="B48" s="8" t="s">
        <v>77</v>
      </c>
      <c r="C48" s="48" t="s">
        <v>23</v>
      </c>
      <c r="D48" s="48">
        <v>7500</v>
      </c>
      <c r="E48" s="48" t="s">
        <v>24</v>
      </c>
      <c r="F48" s="48"/>
      <c r="G48" s="48">
        <f t="shared" si="2"/>
        <v>0</v>
      </c>
      <c r="H48" s="48"/>
    </row>
    <row r="49" s="41" customFormat="1" customHeight="1" spans="1:8">
      <c r="A49" s="47">
        <v>46</v>
      </c>
      <c r="B49" s="8" t="s">
        <v>78</v>
      </c>
      <c r="C49" s="48" t="s">
        <v>23</v>
      </c>
      <c r="D49" s="48">
        <v>6000</v>
      </c>
      <c r="E49" s="48" t="s">
        <v>24</v>
      </c>
      <c r="F49" s="48"/>
      <c r="G49" s="48">
        <f t="shared" si="2"/>
        <v>0</v>
      </c>
      <c r="H49" s="48"/>
    </row>
    <row r="50" s="41" customFormat="1" customHeight="1" spans="1:8">
      <c r="A50" s="47">
        <v>47</v>
      </c>
      <c r="B50" s="8" t="s">
        <v>79</v>
      </c>
      <c r="C50" s="7" t="s">
        <v>80</v>
      </c>
      <c r="D50" s="48">
        <v>6000</v>
      </c>
      <c r="E50" s="48" t="s">
        <v>24</v>
      </c>
      <c r="F50" s="48"/>
      <c r="G50" s="48">
        <f t="shared" si="2"/>
        <v>0</v>
      </c>
      <c r="H50" s="48"/>
    </row>
    <row r="51" s="41" customFormat="1" customHeight="1" spans="1:8">
      <c r="A51" s="47">
        <v>48</v>
      </c>
      <c r="B51" s="8" t="s">
        <v>81</v>
      </c>
      <c r="C51" s="7" t="s">
        <v>82</v>
      </c>
      <c r="D51" s="48">
        <v>1500</v>
      </c>
      <c r="E51" s="48" t="s">
        <v>24</v>
      </c>
      <c r="F51" s="48"/>
      <c r="G51" s="48">
        <f t="shared" si="2"/>
        <v>0</v>
      </c>
      <c r="H51" s="48"/>
    </row>
    <row r="52" s="41" customFormat="1" customHeight="1" spans="1:8">
      <c r="A52" s="47">
        <v>49</v>
      </c>
      <c r="B52" s="8" t="s">
        <v>83</v>
      </c>
      <c r="C52" s="48" t="s">
        <v>23</v>
      </c>
      <c r="D52" s="48">
        <v>1000</v>
      </c>
      <c r="E52" s="48" t="s">
        <v>24</v>
      </c>
      <c r="F52" s="48"/>
      <c r="G52" s="48">
        <f t="shared" si="2"/>
        <v>0</v>
      </c>
      <c r="H52" s="48"/>
    </row>
    <row r="53" s="41" customFormat="1" customHeight="1" spans="1:8">
      <c r="A53" s="47">
        <v>50</v>
      </c>
      <c r="B53" s="8" t="s">
        <v>84</v>
      </c>
      <c r="C53" s="48" t="s">
        <v>23</v>
      </c>
      <c r="D53" s="48">
        <v>1500</v>
      </c>
      <c r="E53" s="48" t="s">
        <v>24</v>
      </c>
      <c r="F53" s="48"/>
      <c r="G53" s="48">
        <f t="shared" si="2"/>
        <v>0</v>
      </c>
      <c r="H53" s="48"/>
    </row>
    <row r="54" s="41" customFormat="1" customHeight="1" spans="1:8">
      <c r="A54" s="47">
        <v>51</v>
      </c>
      <c r="B54" s="8" t="s">
        <v>85</v>
      </c>
      <c r="C54" s="48" t="s">
        <v>23</v>
      </c>
      <c r="D54" s="48">
        <v>500</v>
      </c>
      <c r="E54" s="48" t="s">
        <v>32</v>
      </c>
      <c r="F54" s="48"/>
      <c r="G54" s="48">
        <f t="shared" si="2"/>
        <v>0</v>
      </c>
      <c r="H54" s="48"/>
    </row>
    <row r="55" s="41" customFormat="1" customHeight="1" spans="1:8">
      <c r="A55" s="47">
        <v>52</v>
      </c>
      <c r="B55" s="8" t="s">
        <v>86</v>
      </c>
      <c r="C55" s="48" t="s">
        <v>23</v>
      </c>
      <c r="D55" s="48">
        <v>1500</v>
      </c>
      <c r="E55" s="48" t="s">
        <v>24</v>
      </c>
      <c r="F55" s="48"/>
      <c r="G55" s="48">
        <f t="shared" si="2"/>
        <v>0</v>
      </c>
      <c r="H55" s="48"/>
    </row>
    <row r="56" s="41" customFormat="1" customHeight="1" spans="1:8">
      <c r="A56" s="47">
        <v>53</v>
      </c>
      <c r="B56" s="8" t="s">
        <v>87</v>
      </c>
      <c r="C56" s="48" t="s">
        <v>23</v>
      </c>
      <c r="D56" s="48">
        <v>1000</v>
      </c>
      <c r="E56" s="48" t="s">
        <v>24</v>
      </c>
      <c r="F56" s="48"/>
      <c r="G56" s="48">
        <f t="shared" si="2"/>
        <v>0</v>
      </c>
      <c r="H56" s="48"/>
    </row>
    <row r="57" s="41" customFormat="1" customHeight="1" spans="1:8">
      <c r="A57" s="47">
        <v>54</v>
      </c>
      <c r="B57" s="8" t="s">
        <v>88</v>
      </c>
      <c r="C57" s="48" t="s">
        <v>23</v>
      </c>
      <c r="D57" s="48">
        <v>600</v>
      </c>
      <c r="E57" s="48" t="s">
        <v>24</v>
      </c>
      <c r="F57" s="48"/>
      <c r="G57" s="48">
        <f t="shared" si="2"/>
        <v>0</v>
      </c>
      <c r="H57" s="48" t="s">
        <v>27</v>
      </c>
    </row>
    <row r="58" s="41" customFormat="1" customHeight="1" spans="1:8">
      <c r="A58" s="47">
        <v>55</v>
      </c>
      <c r="B58" s="8" t="s">
        <v>89</v>
      </c>
      <c r="C58" s="48" t="s">
        <v>23</v>
      </c>
      <c r="D58" s="48">
        <v>1000</v>
      </c>
      <c r="E58" s="48" t="s">
        <v>24</v>
      </c>
      <c r="F58" s="48"/>
      <c r="G58" s="48">
        <f t="shared" si="2"/>
        <v>0</v>
      </c>
      <c r="H58" s="48" t="s">
        <v>27</v>
      </c>
    </row>
    <row r="59" s="41" customFormat="1" customHeight="1" spans="1:8">
      <c r="A59" s="47">
        <v>56</v>
      </c>
      <c r="B59" s="8" t="s">
        <v>90</v>
      </c>
      <c r="C59" s="48" t="s">
        <v>23</v>
      </c>
      <c r="D59" s="48">
        <v>500</v>
      </c>
      <c r="E59" s="48" t="s">
        <v>24</v>
      </c>
      <c r="F59" s="48"/>
      <c r="G59" s="48">
        <f t="shared" si="2"/>
        <v>0</v>
      </c>
      <c r="H59" s="48"/>
    </row>
    <row r="60" s="41" customFormat="1" customHeight="1" spans="1:8">
      <c r="A60" s="47">
        <v>57</v>
      </c>
      <c r="B60" s="8" t="s">
        <v>91</v>
      </c>
      <c r="C60" s="48" t="s">
        <v>23</v>
      </c>
      <c r="D60" s="48">
        <v>500</v>
      </c>
      <c r="E60" s="48" t="s">
        <v>24</v>
      </c>
      <c r="F60" s="48"/>
      <c r="G60" s="48">
        <f t="shared" si="2"/>
        <v>0</v>
      </c>
      <c r="H60" s="48"/>
    </row>
    <row r="61" s="41" customFormat="1" customHeight="1" spans="1:8">
      <c r="A61" s="47">
        <v>58</v>
      </c>
      <c r="B61" s="8" t="s">
        <v>92</v>
      </c>
      <c r="C61" s="48" t="s">
        <v>23</v>
      </c>
      <c r="D61" s="48">
        <v>1000</v>
      </c>
      <c r="E61" s="48" t="s">
        <v>24</v>
      </c>
      <c r="F61" s="48"/>
      <c r="G61" s="48">
        <f t="shared" si="2"/>
        <v>0</v>
      </c>
      <c r="H61" s="48"/>
    </row>
    <row r="62" s="41" customFormat="1" customHeight="1" spans="1:8">
      <c r="A62" s="47">
        <v>59</v>
      </c>
      <c r="B62" s="48" t="s">
        <v>22</v>
      </c>
      <c r="C62" s="48" t="s">
        <v>23</v>
      </c>
      <c r="D62" s="48">
        <v>4500</v>
      </c>
      <c r="E62" s="48" t="s">
        <v>24</v>
      </c>
      <c r="F62" s="48"/>
      <c r="G62" s="48">
        <f t="shared" si="2"/>
        <v>0</v>
      </c>
      <c r="H62" s="48" t="s">
        <v>25</v>
      </c>
    </row>
    <row r="63" s="41" customFormat="1" customHeight="1" spans="1:8">
      <c r="A63" s="47">
        <v>60</v>
      </c>
      <c r="B63" s="48" t="s">
        <v>93</v>
      </c>
      <c r="C63" s="48" t="s">
        <v>23</v>
      </c>
      <c r="D63" s="48">
        <v>1500</v>
      </c>
      <c r="E63" s="48" t="s">
        <v>24</v>
      </c>
      <c r="F63" s="48"/>
      <c r="G63" s="48">
        <f t="shared" si="2"/>
        <v>0</v>
      </c>
      <c r="H63" s="48" t="s">
        <v>27</v>
      </c>
    </row>
    <row r="64" s="41" customFormat="1" customHeight="1" spans="1:8">
      <c r="A64" s="47">
        <v>61</v>
      </c>
      <c r="B64" s="48" t="s">
        <v>94</v>
      </c>
      <c r="C64" s="48" t="s">
        <v>23</v>
      </c>
      <c r="D64" s="48">
        <v>1000</v>
      </c>
      <c r="E64" s="48" t="s">
        <v>24</v>
      </c>
      <c r="F64" s="48"/>
      <c r="G64" s="48">
        <f t="shared" si="2"/>
        <v>0</v>
      </c>
      <c r="H64" s="48" t="s">
        <v>27</v>
      </c>
    </row>
    <row r="65" s="41" customFormat="1" customHeight="1" spans="1:8">
      <c r="A65" s="47">
        <v>62</v>
      </c>
      <c r="B65" s="48" t="s">
        <v>95</v>
      </c>
      <c r="C65" s="7" t="s">
        <v>31</v>
      </c>
      <c r="D65" s="48">
        <v>500</v>
      </c>
      <c r="E65" s="48" t="s">
        <v>24</v>
      </c>
      <c r="F65" s="48"/>
      <c r="G65" s="48">
        <f t="shared" ref="G65:G78" si="3">D65*F65</f>
        <v>0</v>
      </c>
      <c r="H65" s="48" t="s">
        <v>27</v>
      </c>
    </row>
    <row r="66" s="41" customFormat="1" customHeight="1" spans="1:8">
      <c r="A66" s="47">
        <v>63</v>
      </c>
      <c r="B66" s="48" t="s">
        <v>96</v>
      </c>
      <c r="C66" s="7" t="s">
        <v>31</v>
      </c>
      <c r="D66" s="48">
        <v>750</v>
      </c>
      <c r="E66" s="48" t="s">
        <v>24</v>
      </c>
      <c r="F66" s="48"/>
      <c r="G66" s="48">
        <f t="shared" si="3"/>
        <v>0</v>
      </c>
      <c r="H66" s="48" t="s">
        <v>27</v>
      </c>
    </row>
    <row r="67" s="41" customFormat="1" customHeight="1" spans="1:8">
      <c r="A67" s="47">
        <v>64</v>
      </c>
      <c r="B67" s="48" t="s">
        <v>97</v>
      </c>
      <c r="C67" s="7" t="s">
        <v>31</v>
      </c>
      <c r="D67" s="48">
        <v>1000</v>
      </c>
      <c r="E67" s="48" t="s">
        <v>24</v>
      </c>
      <c r="F67" s="48"/>
      <c r="G67" s="48">
        <f t="shared" si="3"/>
        <v>0</v>
      </c>
      <c r="H67" s="48"/>
    </row>
    <row r="68" s="41" customFormat="1" customHeight="1" spans="1:8">
      <c r="A68" s="47">
        <v>65</v>
      </c>
      <c r="B68" s="48" t="s">
        <v>98</v>
      </c>
      <c r="C68" s="7" t="s">
        <v>31</v>
      </c>
      <c r="D68" s="48">
        <v>800</v>
      </c>
      <c r="E68" s="48" t="s">
        <v>24</v>
      </c>
      <c r="F68" s="48"/>
      <c r="G68" s="48">
        <f t="shared" si="3"/>
        <v>0</v>
      </c>
      <c r="H68" s="48" t="s">
        <v>27</v>
      </c>
    </row>
    <row r="69" s="41" customFormat="1" customHeight="1" spans="1:8">
      <c r="A69" s="47">
        <v>66</v>
      </c>
      <c r="B69" s="48" t="s">
        <v>99</v>
      </c>
      <c r="C69" s="7" t="s">
        <v>31</v>
      </c>
      <c r="D69" s="48">
        <v>1500</v>
      </c>
      <c r="E69" s="48" t="s">
        <v>24</v>
      </c>
      <c r="F69" s="48"/>
      <c r="G69" s="48">
        <f t="shared" si="3"/>
        <v>0</v>
      </c>
      <c r="H69" s="48"/>
    </row>
    <row r="70" s="41" customFormat="1" customHeight="1" spans="1:8">
      <c r="A70" s="47">
        <v>67</v>
      </c>
      <c r="B70" s="48" t="s">
        <v>100</v>
      </c>
      <c r="C70" s="7" t="s">
        <v>31</v>
      </c>
      <c r="D70" s="48">
        <v>1500</v>
      </c>
      <c r="E70" s="48" t="s">
        <v>24</v>
      </c>
      <c r="F70" s="48"/>
      <c r="G70" s="48">
        <f t="shared" si="3"/>
        <v>0</v>
      </c>
      <c r="H70" s="48"/>
    </row>
    <row r="71" s="41" customFormat="1" customHeight="1" spans="1:8">
      <c r="A71" s="47">
        <v>68</v>
      </c>
      <c r="B71" s="48" t="s">
        <v>101</v>
      </c>
      <c r="C71" s="7" t="s">
        <v>31</v>
      </c>
      <c r="D71" s="48">
        <v>1500</v>
      </c>
      <c r="E71" s="48" t="s">
        <v>24</v>
      </c>
      <c r="F71" s="48"/>
      <c r="G71" s="48">
        <f t="shared" si="3"/>
        <v>0</v>
      </c>
      <c r="H71" s="48"/>
    </row>
    <row r="72" s="41" customFormat="1" customHeight="1" spans="1:8">
      <c r="A72" s="47">
        <v>69</v>
      </c>
      <c r="B72" s="48" t="s">
        <v>102</v>
      </c>
      <c r="C72" s="7" t="s">
        <v>31</v>
      </c>
      <c r="D72" s="48">
        <v>1000</v>
      </c>
      <c r="E72" s="48" t="s">
        <v>24</v>
      </c>
      <c r="F72" s="48"/>
      <c r="G72" s="48">
        <f t="shared" si="3"/>
        <v>0</v>
      </c>
      <c r="H72" s="48"/>
    </row>
    <row r="73" s="41" customFormat="1" customHeight="1" spans="1:8">
      <c r="A73" s="47">
        <v>70</v>
      </c>
      <c r="B73" s="48" t="s">
        <v>103</v>
      </c>
      <c r="C73" s="7" t="s">
        <v>31</v>
      </c>
      <c r="D73" s="48">
        <v>1000</v>
      </c>
      <c r="E73" s="48" t="s">
        <v>24</v>
      </c>
      <c r="F73" s="48"/>
      <c r="G73" s="48">
        <f t="shared" si="3"/>
        <v>0</v>
      </c>
      <c r="H73" s="48"/>
    </row>
    <row r="74" s="41" customFormat="1" customHeight="1" spans="1:8">
      <c r="A74" s="47">
        <v>71</v>
      </c>
      <c r="B74" s="48" t="s">
        <v>104</v>
      </c>
      <c r="C74" s="7" t="s">
        <v>31</v>
      </c>
      <c r="D74" s="48">
        <v>500</v>
      </c>
      <c r="E74" s="48" t="s">
        <v>24</v>
      </c>
      <c r="F74" s="48"/>
      <c r="G74" s="48">
        <f t="shared" si="3"/>
        <v>0</v>
      </c>
      <c r="H74" s="48"/>
    </row>
    <row r="75" s="41" customFormat="1" customHeight="1" spans="1:8">
      <c r="A75" s="47">
        <v>72</v>
      </c>
      <c r="B75" s="48" t="s">
        <v>105</v>
      </c>
      <c r="C75" s="7" t="s">
        <v>31</v>
      </c>
      <c r="D75" s="48">
        <v>3000</v>
      </c>
      <c r="E75" s="48" t="s">
        <v>24</v>
      </c>
      <c r="F75" s="48"/>
      <c r="G75" s="48">
        <f t="shared" si="3"/>
        <v>0</v>
      </c>
      <c r="H75" s="48"/>
    </row>
    <row r="76" s="41" customFormat="1" customHeight="1" spans="1:8">
      <c r="A76" s="47">
        <v>73</v>
      </c>
      <c r="B76" s="48" t="s">
        <v>106</v>
      </c>
      <c r="C76" s="7" t="s">
        <v>31</v>
      </c>
      <c r="D76" s="48">
        <v>1500</v>
      </c>
      <c r="E76" s="48" t="s">
        <v>24</v>
      </c>
      <c r="F76" s="48"/>
      <c r="G76" s="48">
        <f t="shared" si="3"/>
        <v>0</v>
      </c>
      <c r="H76" s="48"/>
    </row>
    <row r="77" s="41" customFormat="1" customHeight="1" spans="1:8">
      <c r="A77" s="47">
        <v>74</v>
      </c>
      <c r="B77" s="48" t="s">
        <v>107</v>
      </c>
      <c r="C77" s="7" t="s">
        <v>31</v>
      </c>
      <c r="D77" s="48">
        <v>50</v>
      </c>
      <c r="E77" s="48" t="s">
        <v>108</v>
      </c>
      <c r="F77" s="48"/>
      <c r="G77" s="48">
        <f t="shared" si="3"/>
        <v>0</v>
      </c>
      <c r="H77" s="48" t="s">
        <v>109</v>
      </c>
    </row>
    <row r="78" s="41" customFormat="1" customHeight="1" spans="1:8">
      <c r="A78" s="47">
        <v>75</v>
      </c>
      <c r="B78" s="48" t="s">
        <v>110</v>
      </c>
      <c r="C78" s="48" t="s">
        <v>111</v>
      </c>
      <c r="D78" s="48">
        <v>3000</v>
      </c>
      <c r="E78" s="48" t="s">
        <v>24</v>
      </c>
      <c r="F78" s="48"/>
      <c r="G78" s="48">
        <f t="shared" ref="G78:G83" si="4">D78*F78</f>
        <v>0</v>
      </c>
      <c r="H78" s="48"/>
    </row>
    <row r="79" s="41" customFormat="1" customHeight="1" spans="1:8">
      <c r="A79" s="47">
        <v>76</v>
      </c>
      <c r="B79" s="48" t="s">
        <v>112</v>
      </c>
      <c r="C79" s="48" t="s">
        <v>113</v>
      </c>
      <c r="D79" s="48">
        <v>100</v>
      </c>
      <c r="E79" s="48" t="s">
        <v>108</v>
      </c>
      <c r="F79" s="48"/>
      <c r="G79" s="48">
        <f t="shared" si="4"/>
        <v>0</v>
      </c>
      <c r="H79" s="48"/>
    </row>
    <row r="80" s="41" customFormat="1" customHeight="1" spans="1:8">
      <c r="A80" s="47">
        <v>77</v>
      </c>
      <c r="B80" s="48" t="s">
        <v>114</v>
      </c>
      <c r="C80" s="48" t="s">
        <v>111</v>
      </c>
      <c r="D80" s="48">
        <v>1500</v>
      </c>
      <c r="E80" s="48" t="s">
        <v>24</v>
      </c>
      <c r="F80" s="48"/>
      <c r="G80" s="48">
        <f t="shared" si="4"/>
        <v>0</v>
      </c>
      <c r="H80" s="48" t="s">
        <v>27</v>
      </c>
    </row>
    <row r="81" s="41" customFormat="1" customHeight="1" spans="1:8">
      <c r="A81" s="47">
        <v>78</v>
      </c>
      <c r="B81" s="48" t="s">
        <v>115</v>
      </c>
      <c r="C81" s="48" t="s">
        <v>111</v>
      </c>
      <c r="D81" s="48">
        <v>500</v>
      </c>
      <c r="E81" s="48" t="s">
        <v>24</v>
      </c>
      <c r="F81" s="48"/>
      <c r="G81" s="48">
        <f t="shared" si="4"/>
        <v>0</v>
      </c>
      <c r="H81" s="48"/>
    </row>
    <row r="82" s="41" customFormat="1" customHeight="1" spans="1:8">
      <c r="A82" s="47">
        <v>79</v>
      </c>
      <c r="B82" s="48" t="s">
        <v>116</v>
      </c>
      <c r="C82" s="48" t="s">
        <v>111</v>
      </c>
      <c r="D82" s="48">
        <v>100</v>
      </c>
      <c r="E82" s="48" t="s">
        <v>24</v>
      </c>
      <c r="F82" s="48"/>
      <c r="G82" s="48">
        <f t="shared" si="4"/>
        <v>0</v>
      </c>
      <c r="H82" s="48"/>
    </row>
    <row r="83" s="41" customFormat="1" customHeight="1" spans="1:8">
      <c r="A83" s="47">
        <v>80</v>
      </c>
      <c r="B83" s="48" t="s">
        <v>117</v>
      </c>
      <c r="C83" s="48" t="s">
        <v>111</v>
      </c>
      <c r="D83" s="48">
        <v>500</v>
      </c>
      <c r="E83" s="48" t="s">
        <v>24</v>
      </c>
      <c r="F83" s="48"/>
      <c r="G83" s="48">
        <f t="shared" si="4"/>
        <v>0</v>
      </c>
      <c r="H83" s="48" t="s">
        <v>33</v>
      </c>
    </row>
    <row r="84" s="41" customFormat="1" customHeight="1" spans="1:8">
      <c r="A84" s="47">
        <v>81</v>
      </c>
      <c r="B84" s="8" t="s">
        <v>118</v>
      </c>
      <c r="C84" s="48" t="s">
        <v>23</v>
      </c>
      <c r="D84" s="48">
        <v>6000</v>
      </c>
      <c r="E84" s="48" t="s">
        <v>24</v>
      </c>
      <c r="F84" s="48"/>
      <c r="G84" s="48">
        <f t="shared" ref="G84:G89" si="5">D84*F84</f>
        <v>0</v>
      </c>
      <c r="H84" s="48"/>
    </row>
    <row r="85" s="41" customFormat="1" customHeight="1" spans="1:8">
      <c r="A85" s="47">
        <v>82</v>
      </c>
      <c r="B85" s="8" t="s">
        <v>119</v>
      </c>
      <c r="C85" s="48" t="s">
        <v>23</v>
      </c>
      <c r="D85" s="48">
        <v>500</v>
      </c>
      <c r="E85" s="48" t="s">
        <v>24</v>
      </c>
      <c r="F85" s="48"/>
      <c r="G85" s="48">
        <f t="shared" si="5"/>
        <v>0</v>
      </c>
      <c r="H85" s="48"/>
    </row>
    <row r="86" s="41" customFormat="1" customHeight="1" spans="1:8">
      <c r="A86" s="47">
        <v>83</v>
      </c>
      <c r="B86" s="8" t="s">
        <v>120</v>
      </c>
      <c r="C86" s="48" t="s">
        <v>23</v>
      </c>
      <c r="D86" s="48">
        <v>500</v>
      </c>
      <c r="E86" s="48" t="s">
        <v>24</v>
      </c>
      <c r="F86" s="48"/>
      <c r="G86" s="48">
        <f t="shared" si="5"/>
        <v>0</v>
      </c>
      <c r="H86" s="48"/>
    </row>
    <row r="87" s="41" customFormat="1" customHeight="1" spans="1:8">
      <c r="A87" s="47">
        <v>84</v>
      </c>
      <c r="B87" s="8" t="s">
        <v>121</v>
      </c>
      <c r="C87" s="48" t="s">
        <v>23</v>
      </c>
      <c r="D87" s="48">
        <v>500</v>
      </c>
      <c r="E87" s="48" t="s">
        <v>24</v>
      </c>
      <c r="F87" s="48"/>
      <c r="G87" s="48">
        <f t="shared" si="5"/>
        <v>0</v>
      </c>
      <c r="H87" s="48"/>
    </row>
    <row r="88" s="41" customFormat="1" customHeight="1" spans="1:8">
      <c r="A88" s="47">
        <v>85</v>
      </c>
      <c r="B88" s="48" t="s">
        <v>122</v>
      </c>
      <c r="C88" s="48" t="s">
        <v>23</v>
      </c>
      <c r="D88" s="48">
        <v>1500</v>
      </c>
      <c r="E88" s="48" t="s">
        <v>24</v>
      </c>
      <c r="F88" s="48"/>
      <c r="G88" s="48">
        <f t="shared" si="5"/>
        <v>0</v>
      </c>
      <c r="H88" s="48"/>
    </row>
    <row r="89" s="41" customFormat="1" customHeight="1" spans="1:8">
      <c r="A89" s="47">
        <v>86</v>
      </c>
      <c r="B89" s="48" t="s">
        <v>123</v>
      </c>
      <c r="C89" s="48" t="s">
        <v>124</v>
      </c>
      <c r="D89" s="48">
        <v>500</v>
      </c>
      <c r="E89" s="48" t="s">
        <v>24</v>
      </c>
      <c r="F89" s="48"/>
      <c r="G89" s="48">
        <f t="shared" si="5"/>
        <v>0</v>
      </c>
      <c r="H89" s="48" t="s">
        <v>27</v>
      </c>
    </row>
    <row r="90" s="41" customFormat="1" customHeight="1" spans="1:8">
      <c r="A90" s="47">
        <v>87</v>
      </c>
      <c r="B90" s="8" t="s">
        <v>125</v>
      </c>
      <c r="C90" s="48" t="s">
        <v>23</v>
      </c>
      <c r="D90" s="48">
        <v>1000</v>
      </c>
      <c r="E90" s="48" t="s">
        <v>32</v>
      </c>
      <c r="F90" s="48"/>
      <c r="G90" s="48">
        <f t="shared" ref="G90:G117" si="6">D90*F90</f>
        <v>0</v>
      </c>
      <c r="H90" s="48"/>
    </row>
    <row r="91" s="41" customFormat="1" customHeight="1" spans="1:8">
      <c r="A91" s="47">
        <v>88</v>
      </c>
      <c r="B91" s="8" t="s">
        <v>126</v>
      </c>
      <c r="C91" s="48" t="s">
        <v>23</v>
      </c>
      <c r="D91" s="48">
        <v>1000</v>
      </c>
      <c r="E91" s="48" t="s">
        <v>24</v>
      </c>
      <c r="F91" s="48"/>
      <c r="G91" s="48">
        <f t="shared" si="6"/>
        <v>0</v>
      </c>
      <c r="H91" s="48"/>
    </row>
    <row r="92" s="41" customFormat="1" customHeight="1" spans="1:8">
      <c r="A92" s="47">
        <v>89</v>
      </c>
      <c r="B92" s="8" t="s">
        <v>127</v>
      </c>
      <c r="C92" s="48" t="s">
        <v>23</v>
      </c>
      <c r="D92" s="48">
        <v>1500</v>
      </c>
      <c r="E92" s="48" t="s">
        <v>24</v>
      </c>
      <c r="F92" s="48"/>
      <c r="G92" s="48">
        <f t="shared" si="6"/>
        <v>0</v>
      </c>
      <c r="H92" s="48"/>
    </row>
    <row r="93" s="41" customFormat="1" customHeight="1" spans="1:8">
      <c r="A93" s="47">
        <v>90</v>
      </c>
      <c r="B93" s="8" t="s">
        <v>128</v>
      </c>
      <c r="C93" s="48" t="s">
        <v>23</v>
      </c>
      <c r="D93" s="48">
        <v>1000</v>
      </c>
      <c r="E93" s="48" t="s">
        <v>24</v>
      </c>
      <c r="F93" s="48"/>
      <c r="G93" s="48">
        <f t="shared" si="6"/>
        <v>0</v>
      </c>
      <c r="H93" s="48"/>
    </row>
    <row r="94" s="41" customFormat="1" customHeight="1" spans="1:8">
      <c r="A94" s="47">
        <v>91</v>
      </c>
      <c r="B94" s="8" t="s">
        <v>129</v>
      </c>
      <c r="C94" s="48" t="s">
        <v>23</v>
      </c>
      <c r="D94" s="48">
        <v>1500</v>
      </c>
      <c r="E94" s="48" t="s">
        <v>24</v>
      </c>
      <c r="F94" s="48"/>
      <c r="G94" s="48">
        <f t="shared" si="6"/>
        <v>0</v>
      </c>
      <c r="H94" s="48"/>
    </row>
    <row r="95" s="41" customFormat="1" customHeight="1" spans="1:8">
      <c r="A95" s="47">
        <v>92</v>
      </c>
      <c r="B95" s="8" t="s">
        <v>130</v>
      </c>
      <c r="C95" s="48" t="s">
        <v>23</v>
      </c>
      <c r="D95" s="48">
        <v>4500</v>
      </c>
      <c r="E95" s="48" t="s">
        <v>32</v>
      </c>
      <c r="F95" s="48"/>
      <c r="G95" s="48">
        <f t="shared" si="6"/>
        <v>0</v>
      </c>
      <c r="H95" s="48"/>
    </row>
    <row r="96" s="41" customFormat="1" customHeight="1" spans="1:8">
      <c r="A96" s="47">
        <v>93</v>
      </c>
      <c r="B96" s="8" t="s">
        <v>131</v>
      </c>
      <c r="C96" s="7" t="s">
        <v>132</v>
      </c>
      <c r="D96" s="48">
        <v>1500</v>
      </c>
      <c r="E96" s="48" t="s">
        <v>32</v>
      </c>
      <c r="F96" s="48"/>
      <c r="G96" s="48">
        <f t="shared" si="6"/>
        <v>0</v>
      </c>
      <c r="H96" s="48"/>
    </row>
    <row r="97" s="41" customFormat="1" customHeight="1" spans="1:8">
      <c r="A97" s="47">
        <v>94</v>
      </c>
      <c r="B97" s="8" t="s">
        <v>133</v>
      </c>
      <c r="C97" s="48" t="s">
        <v>23</v>
      </c>
      <c r="D97" s="48">
        <v>1500</v>
      </c>
      <c r="E97" s="48" t="s">
        <v>24</v>
      </c>
      <c r="F97" s="48"/>
      <c r="G97" s="48">
        <f t="shared" si="6"/>
        <v>0</v>
      </c>
      <c r="H97" s="48"/>
    </row>
    <row r="98" s="41" customFormat="1" customHeight="1" spans="1:8">
      <c r="A98" s="47">
        <v>95</v>
      </c>
      <c r="B98" s="8" t="s">
        <v>134</v>
      </c>
      <c r="C98" s="48" t="s">
        <v>23</v>
      </c>
      <c r="D98" s="48">
        <v>1500</v>
      </c>
      <c r="E98" s="48" t="s">
        <v>32</v>
      </c>
      <c r="F98" s="48"/>
      <c r="G98" s="48">
        <f t="shared" si="6"/>
        <v>0</v>
      </c>
      <c r="H98" s="48"/>
    </row>
    <row r="99" s="41" customFormat="1" customHeight="1" spans="1:8">
      <c r="A99" s="47">
        <v>96</v>
      </c>
      <c r="B99" s="8" t="s">
        <v>135</v>
      </c>
      <c r="C99" s="48" t="s">
        <v>23</v>
      </c>
      <c r="D99" s="48">
        <v>1500</v>
      </c>
      <c r="E99" s="48" t="s">
        <v>24</v>
      </c>
      <c r="F99" s="48"/>
      <c r="G99" s="48">
        <f t="shared" si="6"/>
        <v>0</v>
      </c>
      <c r="H99" s="48"/>
    </row>
    <row r="100" s="41" customFormat="1" customHeight="1" spans="1:8">
      <c r="A100" s="47">
        <v>97</v>
      </c>
      <c r="B100" s="8" t="s">
        <v>136</v>
      </c>
      <c r="C100" s="48" t="s">
        <v>23</v>
      </c>
      <c r="D100" s="48">
        <v>1000</v>
      </c>
      <c r="E100" s="48" t="s">
        <v>24</v>
      </c>
      <c r="F100" s="48"/>
      <c r="G100" s="48">
        <f t="shared" si="6"/>
        <v>0</v>
      </c>
      <c r="H100" s="48"/>
    </row>
    <row r="101" s="41" customFormat="1" customHeight="1" spans="1:8">
      <c r="A101" s="47">
        <v>98</v>
      </c>
      <c r="B101" s="8" t="s">
        <v>137</v>
      </c>
      <c r="C101" s="48" t="s">
        <v>23</v>
      </c>
      <c r="D101" s="48">
        <v>1000</v>
      </c>
      <c r="E101" s="48" t="s">
        <v>32</v>
      </c>
      <c r="F101" s="48"/>
      <c r="G101" s="48">
        <f t="shared" si="6"/>
        <v>0</v>
      </c>
      <c r="H101" s="48"/>
    </row>
    <row r="102" s="41" customFormat="1" customHeight="1" spans="1:8">
      <c r="A102" s="47">
        <v>99</v>
      </c>
      <c r="B102" s="48" t="s">
        <v>138</v>
      </c>
      <c r="C102" s="48" t="s">
        <v>23</v>
      </c>
      <c r="D102" s="48">
        <v>6000</v>
      </c>
      <c r="E102" s="48" t="s">
        <v>32</v>
      </c>
      <c r="F102" s="48"/>
      <c r="G102" s="48">
        <f t="shared" si="6"/>
        <v>0</v>
      </c>
      <c r="H102" s="48"/>
    </row>
    <row r="103" s="41" customFormat="1" customHeight="1" spans="1:8">
      <c r="A103" s="47">
        <v>100</v>
      </c>
      <c r="B103" s="48" t="s">
        <v>139</v>
      </c>
      <c r="C103" s="48" t="s">
        <v>23</v>
      </c>
      <c r="D103" s="48">
        <v>3000</v>
      </c>
      <c r="E103" s="48" t="s">
        <v>32</v>
      </c>
      <c r="F103" s="48"/>
      <c r="G103" s="48">
        <f t="shared" si="6"/>
        <v>0</v>
      </c>
      <c r="H103" s="48"/>
    </row>
    <row r="104" s="41" customFormat="1" customHeight="1" spans="1:8">
      <c r="A104" s="47">
        <v>101</v>
      </c>
      <c r="B104" s="48" t="s">
        <v>135</v>
      </c>
      <c r="C104" s="48" t="s">
        <v>23</v>
      </c>
      <c r="D104" s="48">
        <v>1500</v>
      </c>
      <c r="E104" s="48" t="s">
        <v>24</v>
      </c>
      <c r="F104" s="48"/>
      <c r="G104" s="48">
        <f t="shared" si="6"/>
        <v>0</v>
      </c>
      <c r="H104" s="48"/>
    </row>
    <row r="105" s="41" customFormat="1" customHeight="1" spans="1:8">
      <c r="A105" s="47">
        <v>102</v>
      </c>
      <c r="B105" s="48" t="s">
        <v>140</v>
      </c>
      <c r="C105" s="48" t="s">
        <v>23</v>
      </c>
      <c r="D105" s="48">
        <v>1000</v>
      </c>
      <c r="E105" s="48" t="s">
        <v>32</v>
      </c>
      <c r="F105" s="48"/>
      <c r="G105" s="48">
        <f t="shared" si="6"/>
        <v>0</v>
      </c>
      <c r="H105" s="48" t="s">
        <v>33</v>
      </c>
    </row>
    <row r="106" s="41" customFormat="1" customHeight="1" spans="1:8">
      <c r="A106" s="47">
        <v>103</v>
      </c>
      <c r="B106" s="48" t="s">
        <v>141</v>
      </c>
      <c r="C106" s="48" t="s">
        <v>23</v>
      </c>
      <c r="D106" s="48">
        <v>4500</v>
      </c>
      <c r="E106" s="48" t="s">
        <v>32</v>
      </c>
      <c r="F106" s="48"/>
      <c r="G106" s="48">
        <f t="shared" si="6"/>
        <v>0</v>
      </c>
      <c r="H106" s="48"/>
    </row>
    <row r="107" s="41" customFormat="1" customHeight="1" spans="1:8">
      <c r="A107" s="47">
        <v>104</v>
      </c>
      <c r="B107" s="48" t="s">
        <v>142</v>
      </c>
      <c r="C107" s="48" t="s">
        <v>23</v>
      </c>
      <c r="D107" s="48">
        <v>1500</v>
      </c>
      <c r="E107" s="48" t="s">
        <v>32</v>
      </c>
      <c r="F107" s="48"/>
      <c r="G107" s="48">
        <f t="shared" si="6"/>
        <v>0</v>
      </c>
      <c r="H107" s="48"/>
    </row>
    <row r="108" s="41" customFormat="1" customHeight="1" spans="1:8">
      <c r="A108" s="47">
        <v>105</v>
      </c>
      <c r="B108" s="48" t="s">
        <v>143</v>
      </c>
      <c r="C108" s="48" t="s">
        <v>23</v>
      </c>
      <c r="D108" s="48">
        <v>1500</v>
      </c>
      <c r="E108" s="48" t="s">
        <v>24</v>
      </c>
      <c r="F108" s="48"/>
      <c r="G108" s="48">
        <f t="shared" si="6"/>
        <v>0</v>
      </c>
      <c r="H108" s="48"/>
    </row>
    <row r="109" s="41" customFormat="1" customHeight="1" spans="1:8">
      <c r="A109" s="47">
        <v>106</v>
      </c>
      <c r="B109" s="48" t="s">
        <v>144</v>
      </c>
      <c r="C109" s="48" t="s">
        <v>23</v>
      </c>
      <c r="D109" s="48">
        <v>1500</v>
      </c>
      <c r="E109" s="48" t="s">
        <v>24</v>
      </c>
      <c r="F109" s="48"/>
      <c r="G109" s="48">
        <f t="shared" si="6"/>
        <v>0</v>
      </c>
      <c r="H109" s="48"/>
    </row>
    <row r="110" s="41" customFormat="1" customHeight="1" spans="1:8">
      <c r="A110" s="47">
        <v>107</v>
      </c>
      <c r="B110" s="48" t="s">
        <v>145</v>
      </c>
      <c r="C110" s="48" t="s">
        <v>23</v>
      </c>
      <c r="D110" s="48">
        <v>1000</v>
      </c>
      <c r="E110" s="48" t="s">
        <v>32</v>
      </c>
      <c r="F110" s="48"/>
      <c r="G110" s="48">
        <f t="shared" si="6"/>
        <v>0</v>
      </c>
      <c r="H110" s="48" t="s">
        <v>33</v>
      </c>
    </row>
    <row r="111" s="41" customFormat="1" customHeight="1" spans="1:8">
      <c r="A111" s="47">
        <v>108</v>
      </c>
      <c r="B111" s="48" t="s">
        <v>146</v>
      </c>
      <c r="C111" s="48" t="s">
        <v>23</v>
      </c>
      <c r="D111" s="48">
        <v>1500</v>
      </c>
      <c r="E111" s="48" t="s">
        <v>32</v>
      </c>
      <c r="F111" s="48"/>
      <c r="G111" s="48">
        <f t="shared" si="6"/>
        <v>0</v>
      </c>
      <c r="H111" s="48"/>
    </row>
    <row r="112" s="41" customFormat="1" customHeight="1" spans="1:8">
      <c r="A112" s="47">
        <v>109</v>
      </c>
      <c r="B112" s="8" t="s">
        <v>147</v>
      </c>
      <c r="C112" s="48" t="s">
        <v>23</v>
      </c>
      <c r="D112" s="48">
        <v>1500</v>
      </c>
      <c r="E112" s="48" t="s">
        <v>32</v>
      </c>
      <c r="F112" s="48"/>
      <c r="G112" s="48">
        <f t="shared" si="6"/>
        <v>0</v>
      </c>
      <c r="H112" s="48"/>
    </row>
    <row r="113" s="41" customFormat="1" customHeight="1" spans="1:8">
      <c r="A113" s="47">
        <v>110</v>
      </c>
      <c r="B113" s="8" t="s">
        <v>148</v>
      </c>
      <c r="C113" s="48" t="s">
        <v>23</v>
      </c>
      <c r="D113" s="48">
        <v>1500</v>
      </c>
      <c r="E113" s="48" t="s">
        <v>32</v>
      </c>
      <c r="F113" s="48"/>
      <c r="G113" s="48">
        <f t="shared" si="6"/>
        <v>0</v>
      </c>
      <c r="H113" s="48"/>
    </row>
    <row r="114" s="41" customFormat="1" customHeight="1" spans="1:8">
      <c r="A114" s="47">
        <v>111</v>
      </c>
      <c r="B114" s="8" t="s">
        <v>149</v>
      </c>
      <c r="C114" s="48" t="s">
        <v>23</v>
      </c>
      <c r="D114" s="48">
        <v>1500</v>
      </c>
      <c r="E114" s="48" t="s">
        <v>32</v>
      </c>
      <c r="F114" s="48"/>
      <c r="G114" s="48">
        <f t="shared" si="6"/>
        <v>0</v>
      </c>
      <c r="H114" s="48"/>
    </row>
    <row r="115" s="41" customFormat="1" customHeight="1" spans="1:8">
      <c r="A115" s="47">
        <v>112</v>
      </c>
      <c r="B115" s="8" t="s">
        <v>150</v>
      </c>
      <c r="C115" s="48" t="s">
        <v>23</v>
      </c>
      <c r="D115" s="48">
        <v>1500</v>
      </c>
      <c r="E115" s="48" t="s">
        <v>32</v>
      </c>
      <c r="F115" s="48"/>
      <c r="G115" s="48">
        <f t="shared" si="6"/>
        <v>0</v>
      </c>
      <c r="H115" s="48"/>
    </row>
    <row r="116" s="41" customFormat="1" customHeight="1" spans="1:8">
      <c r="A116" s="47">
        <v>113</v>
      </c>
      <c r="B116" s="8" t="s">
        <v>151</v>
      </c>
      <c r="C116" s="48" t="s">
        <v>23</v>
      </c>
      <c r="D116" s="48">
        <v>1500</v>
      </c>
      <c r="E116" s="48" t="s">
        <v>32</v>
      </c>
      <c r="F116" s="48"/>
      <c r="G116" s="48">
        <f t="shared" si="6"/>
        <v>0</v>
      </c>
      <c r="H116" s="48"/>
    </row>
    <row r="117" s="41" customFormat="1" customHeight="1" spans="1:8">
      <c r="A117" s="47">
        <v>114</v>
      </c>
      <c r="B117" s="8" t="s">
        <v>152</v>
      </c>
      <c r="C117" s="48" t="s">
        <v>23</v>
      </c>
      <c r="D117" s="48">
        <v>1500</v>
      </c>
      <c r="E117" s="48" t="s">
        <v>32</v>
      </c>
      <c r="F117" s="48"/>
      <c r="G117" s="48">
        <f t="shared" si="6"/>
        <v>0</v>
      </c>
      <c r="H117" s="48"/>
    </row>
    <row r="118" s="41" customFormat="1" customHeight="1" spans="1:8">
      <c r="A118" s="47">
        <v>115</v>
      </c>
      <c r="B118" s="48" t="s">
        <v>153</v>
      </c>
      <c r="C118" s="7" t="s">
        <v>154</v>
      </c>
      <c r="D118" s="48">
        <v>50</v>
      </c>
      <c r="E118" s="48" t="s">
        <v>24</v>
      </c>
      <c r="F118" s="48"/>
      <c r="G118" s="48">
        <f t="shared" ref="G118:G126" si="7">D118*F118</f>
        <v>0</v>
      </c>
      <c r="H118" s="48"/>
    </row>
    <row r="119" s="41" customFormat="1" customHeight="1" spans="1:8">
      <c r="A119" s="47">
        <v>116</v>
      </c>
      <c r="B119" s="48" t="s">
        <v>155</v>
      </c>
      <c r="C119" s="7" t="s">
        <v>154</v>
      </c>
      <c r="D119" s="48">
        <v>50</v>
      </c>
      <c r="E119" s="48" t="s">
        <v>24</v>
      </c>
      <c r="F119" s="48"/>
      <c r="G119" s="48">
        <f t="shared" si="7"/>
        <v>0</v>
      </c>
      <c r="H119" s="48"/>
    </row>
    <row r="120" s="41" customFormat="1" customHeight="1" spans="1:8">
      <c r="A120" s="47">
        <v>117</v>
      </c>
      <c r="B120" s="48" t="s">
        <v>156</v>
      </c>
      <c r="C120" s="7" t="s">
        <v>154</v>
      </c>
      <c r="D120" s="48">
        <v>45</v>
      </c>
      <c r="E120" s="48" t="s">
        <v>157</v>
      </c>
      <c r="F120" s="48"/>
      <c r="G120" s="48">
        <f t="shared" si="7"/>
        <v>0</v>
      </c>
      <c r="H120" s="48"/>
    </row>
    <row r="121" s="41" customFormat="1" customHeight="1" spans="1:8">
      <c r="A121" s="47">
        <v>118</v>
      </c>
      <c r="B121" s="48" t="s">
        <v>158</v>
      </c>
      <c r="C121" s="7" t="s">
        <v>154</v>
      </c>
      <c r="D121" s="48">
        <v>45</v>
      </c>
      <c r="E121" s="48" t="s">
        <v>157</v>
      </c>
      <c r="F121" s="48"/>
      <c r="G121" s="48">
        <f t="shared" si="7"/>
        <v>0</v>
      </c>
      <c r="H121" s="48"/>
    </row>
    <row r="122" s="41" customFormat="1" customHeight="1" spans="1:8">
      <c r="A122" s="47">
        <v>119</v>
      </c>
      <c r="B122" s="8" t="s">
        <v>159</v>
      </c>
      <c r="C122" s="7" t="s">
        <v>154</v>
      </c>
      <c r="D122" s="48">
        <v>30</v>
      </c>
      <c r="E122" s="48" t="s">
        <v>157</v>
      </c>
      <c r="F122" s="48"/>
      <c r="G122" s="48">
        <f t="shared" si="7"/>
        <v>0</v>
      </c>
      <c r="H122" s="48"/>
    </row>
    <row r="123" s="41" customFormat="1" customHeight="1" spans="1:8">
      <c r="A123" s="47">
        <v>120</v>
      </c>
      <c r="B123" s="48" t="s">
        <v>160</v>
      </c>
      <c r="C123" s="7" t="s">
        <v>154</v>
      </c>
      <c r="D123" s="48">
        <v>50</v>
      </c>
      <c r="E123" s="48" t="s">
        <v>24</v>
      </c>
      <c r="F123" s="48"/>
      <c r="G123" s="48">
        <f t="shared" si="7"/>
        <v>0</v>
      </c>
      <c r="H123" s="48"/>
    </row>
    <row r="124" s="41" customFormat="1" customHeight="1" spans="1:8">
      <c r="A124" s="47">
        <v>121</v>
      </c>
      <c r="B124" s="8" t="s">
        <v>161</v>
      </c>
      <c r="C124" s="7" t="s">
        <v>162</v>
      </c>
      <c r="D124" s="48">
        <v>75</v>
      </c>
      <c r="E124" s="48" t="s">
        <v>24</v>
      </c>
      <c r="F124" s="48"/>
      <c r="G124" s="48">
        <f t="shared" si="7"/>
        <v>0</v>
      </c>
      <c r="H124" s="48"/>
    </row>
    <row r="125" s="41" customFormat="1" customHeight="1" spans="1:8">
      <c r="A125" s="47">
        <v>122</v>
      </c>
      <c r="B125" s="48" t="s">
        <v>163</v>
      </c>
      <c r="C125" s="7" t="s">
        <v>154</v>
      </c>
      <c r="D125" s="48">
        <v>1500</v>
      </c>
      <c r="E125" s="48" t="s">
        <v>24</v>
      </c>
      <c r="F125" s="48"/>
      <c r="G125" s="48">
        <f t="shared" si="7"/>
        <v>0</v>
      </c>
      <c r="H125" s="48"/>
    </row>
    <row r="126" s="41" customFormat="1" customHeight="1" spans="1:8">
      <c r="A126" s="47">
        <v>123</v>
      </c>
      <c r="B126" s="48" t="s">
        <v>164</v>
      </c>
      <c r="C126" s="7" t="s">
        <v>154</v>
      </c>
      <c r="D126" s="48">
        <v>1000</v>
      </c>
      <c r="E126" s="48" t="s">
        <v>24</v>
      </c>
      <c r="F126" s="48"/>
      <c r="G126" s="48">
        <f t="shared" si="7"/>
        <v>0</v>
      </c>
      <c r="H126" s="48"/>
    </row>
    <row r="127" s="42" customFormat="1" ht="409.5" spans="1:8">
      <c r="A127" s="49">
        <v>124</v>
      </c>
      <c r="B127" s="50" t="s">
        <v>165</v>
      </c>
      <c r="C127" s="7" t="s">
        <v>166</v>
      </c>
      <c r="D127" s="50">
        <v>2</v>
      </c>
      <c r="E127" s="50" t="s">
        <v>167</v>
      </c>
      <c r="F127" s="50"/>
      <c r="G127" s="50"/>
      <c r="H127" s="50"/>
    </row>
    <row r="128" s="41" customFormat="1" customHeight="1" spans="1:8">
      <c r="A128" s="27" t="s">
        <v>168</v>
      </c>
      <c r="B128" s="27"/>
      <c r="C128" s="27"/>
      <c r="D128" s="27"/>
      <c r="E128" s="27"/>
      <c r="F128" s="27"/>
      <c r="G128" s="27"/>
      <c r="H128" s="27"/>
    </row>
    <row r="129" s="41" customFormat="1" customHeight="1" spans="1:8">
      <c r="A129" s="27" t="s">
        <v>1</v>
      </c>
      <c r="B129" s="27" t="s">
        <v>15</v>
      </c>
      <c r="C129" s="46" t="s">
        <v>16</v>
      </c>
      <c r="D129" s="27" t="s">
        <v>17</v>
      </c>
      <c r="E129" s="27" t="s">
        <v>18</v>
      </c>
      <c r="F129" s="27" t="s">
        <v>19</v>
      </c>
      <c r="G129" s="27" t="s">
        <v>20</v>
      </c>
      <c r="H129" s="27" t="s">
        <v>4</v>
      </c>
    </row>
    <row r="130" s="41" customFormat="1" customHeight="1" spans="1:8">
      <c r="A130" s="47">
        <v>1</v>
      </c>
      <c r="B130" s="8" t="s">
        <v>50</v>
      </c>
      <c r="C130" s="7" t="s">
        <v>23</v>
      </c>
      <c r="D130" s="8">
        <v>1500</v>
      </c>
      <c r="E130" s="8" t="s">
        <v>24</v>
      </c>
      <c r="F130" s="48"/>
      <c r="G130" s="48">
        <f t="shared" ref="G130:G193" si="8">D130*F130</f>
        <v>0</v>
      </c>
      <c r="H130" s="48"/>
    </row>
    <row r="131" s="41" customFormat="1" customHeight="1" spans="1:8">
      <c r="A131" s="47">
        <v>2</v>
      </c>
      <c r="B131" s="8" t="s">
        <v>53</v>
      </c>
      <c r="C131" s="7" t="s">
        <v>23</v>
      </c>
      <c r="D131" s="8">
        <v>1500</v>
      </c>
      <c r="E131" s="8" t="s">
        <v>24</v>
      </c>
      <c r="F131" s="48"/>
      <c r="G131" s="48">
        <f t="shared" si="8"/>
        <v>0</v>
      </c>
      <c r="H131" s="48"/>
    </row>
    <row r="132" s="41" customFormat="1" customHeight="1" spans="1:8">
      <c r="A132" s="47">
        <v>3</v>
      </c>
      <c r="B132" s="8" t="s">
        <v>169</v>
      </c>
      <c r="C132" s="7" t="s">
        <v>23</v>
      </c>
      <c r="D132" s="8">
        <v>1500</v>
      </c>
      <c r="E132" s="8" t="s">
        <v>24</v>
      </c>
      <c r="F132" s="48"/>
      <c r="G132" s="48">
        <f t="shared" si="8"/>
        <v>0</v>
      </c>
      <c r="H132" s="48"/>
    </row>
    <row r="133" s="41" customFormat="1" customHeight="1" spans="1:8">
      <c r="A133" s="47">
        <v>4</v>
      </c>
      <c r="B133" s="8" t="s">
        <v>170</v>
      </c>
      <c r="C133" s="7" t="s">
        <v>23</v>
      </c>
      <c r="D133" s="8">
        <v>1500</v>
      </c>
      <c r="E133" s="8" t="s">
        <v>24</v>
      </c>
      <c r="F133" s="48"/>
      <c r="G133" s="48">
        <f t="shared" si="8"/>
        <v>0</v>
      </c>
      <c r="H133" s="48"/>
    </row>
    <row r="134" s="41" customFormat="1" customHeight="1" spans="1:8">
      <c r="A134" s="47">
        <v>5</v>
      </c>
      <c r="B134" s="8" t="s">
        <v>66</v>
      </c>
      <c r="C134" s="7" t="s">
        <v>23</v>
      </c>
      <c r="D134" s="8">
        <v>1500</v>
      </c>
      <c r="E134" s="8" t="s">
        <v>24</v>
      </c>
      <c r="F134" s="48"/>
      <c r="G134" s="48">
        <f t="shared" si="8"/>
        <v>0</v>
      </c>
      <c r="H134" s="48"/>
    </row>
    <row r="135" s="41" customFormat="1" customHeight="1" spans="1:8">
      <c r="A135" s="47">
        <v>6</v>
      </c>
      <c r="B135" s="8" t="s">
        <v>171</v>
      </c>
      <c r="C135" s="7" t="s">
        <v>23</v>
      </c>
      <c r="D135" s="8">
        <v>1500</v>
      </c>
      <c r="E135" s="8" t="s">
        <v>24</v>
      </c>
      <c r="F135" s="48"/>
      <c r="G135" s="48">
        <f t="shared" si="8"/>
        <v>0</v>
      </c>
      <c r="H135" s="48"/>
    </row>
    <row r="136" s="41" customFormat="1" customHeight="1" spans="1:8">
      <c r="A136" s="47">
        <v>7</v>
      </c>
      <c r="B136" s="8" t="s">
        <v>172</v>
      </c>
      <c r="C136" s="7" t="s">
        <v>23</v>
      </c>
      <c r="D136" s="8">
        <v>1500</v>
      </c>
      <c r="E136" s="8" t="s">
        <v>24</v>
      </c>
      <c r="F136" s="48"/>
      <c r="G136" s="48">
        <f t="shared" si="8"/>
        <v>0</v>
      </c>
      <c r="H136" s="48"/>
    </row>
    <row r="137" s="41" customFormat="1" customHeight="1" spans="1:8">
      <c r="A137" s="47">
        <v>8</v>
      </c>
      <c r="B137" s="8" t="s">
        <v>173</v>
      </c>
      <c r="C137" s="7" t="s">
        <v>23</v>
      </c>
      <c r="D137" s="8">
        <v>1500</v>
      </c>
      <c r="E137" s="8" t="s">
        <v>24</v>
      </c>
      <c r="F137" s="48"/>
      <c r="G137" s="48">
        <f t="shared" si="8"/>
        <v>0</v>
      </c>
      <c r="H137" s="48"/>
    </row>
    <row r="138" s="41" customFormat="1" customHeight="1" spans="1:8">
      <c r="A138" s="47">
        <v>9</v>
      </c>
      <c r="B138" s="8" t="s">
        <v>174</v>
      </c>
      <c r="C138" s="7" t="s">
        <v>23</v>
      </c>
      <c r="D138" s="8">
        <v>80</v>
      </c>
      <c r="E138" s="8" t="s">
        <v>24</v>
      </c>
      <c r="F138" s="48"/>
      <c r="G138" s="48">
        <f t="shared" si="8"/>
        <v>0</v>
      </c>
      <c r="H138" s="48"/>
    </row>
    <row r="139" s="41" customFormat="1" customHeight="1" spans="1:8">
      <c r="A139" s="47">
        <v>10</v>
      </c>
      <c r="B139" s="8" t="s">
        <v>175</v>
      </c>
      <c r="C139" s="7" t="s">
        <v>23</v>
      </c>
      <c r="D139" s="8">
        <v>75</v>
      </c>
      <c r="E139" s="8" t="s">
        <v>24</v>
      </c>
      <c r="F139" s="48"/>
      <c r="G139" s="48">
        <f t="shared" si="8"/>
        <v>0</v>
      </c>
      <c r="H139" s="48"/>
    </row>
    <row r="140" s="41" customFormat="1" customHeight="1" spans="1:8">
      <c r="A140" s="47">
        <v>11</v>
      </c>
      <c r="B140" s="8" t="s">
        <v>176</v>
      </c>
      <c r="C140" s="7" t="s">
        <v>23</v>
      </c>
      <c r="D140" s="8">
        <v>300</v>
      </c>
      <c r="E140" s="8" t="s">
        <v>24</v>
      </c>
      <c r="F140" s="48"/>
      <c r="G140" s="48">
        <f t="shared" si="8"/>
        <v>0</v>
      </c>
      <c r="H140" s="48"/>
    </row>
    <row r="141" s="41" customFormat="1" customHeight="1" spans="1:8">
      <c r="A141" s="47">
        <v>12</v>
      </c>
      <c r="B141" s="8" t="s">
        <v>177</v>
      </c>
      <c r="C141" s="7" t="s">
        <v>23</v>
      </c>
      <c r="D141" s="8">
        <v>75</v>
      </c>
      <c r="E141" s="8" t="s">
        <v>24</v>
      </c>
      <c r="F141" s="48"/>
      <c r="G141" s="48">
        <f t="shared" si="8"/>
        <v>0</v>
      </c>
      <c r="H141" s="48"/>
    </row>
    <row r="142" s="41" customFormat="1" customHeight="1" spans="1:8">
      <c r="A142" s="47">
        <v>13</v>
      </c>
      <c r="B142" s="8" t="s">
        <v>178</v>
      </c>
      <c r="C142" s="7" t="s">
        <v>23</v>
      </c>
      <c r="D142" s="8">
        <v>75</v>
      </c>
      <c r="E142" s="8" t="s">
        <v>24</v>
      </c>
      <c r="F142" s="48"/>
      <c r="G142" s="48">
        <f t="shared" si="8"/>
        <v>0</v>
      </c>
      <c r="H142" s="48"/>
    </row>
    <row r="143" s="41" customFormat="1" customHeight="1" spans="1:8">
      <c r="A143" s="47">
        <v>14</v>
      </c>
      <c r="B143" s="8" t="s">
        <v>179</v>
      </c>
      <c r="C143" s="7" t="s">
        <v>23</v>
      </c>
      <c r="D143" s="8">
        <v>75</v>
      </c>
      <c r="E143" s="8" t="s">
        <v>24</v>
      </c>
      <c r="F143" s="48"/>
      <c r="G143" s="48">
        <f t="shared" si="8"/>
        <v>0</v>
      </c>
      <c r="H143" s="48"/>
    </row>
    <row r="144" s="41" customFormat="1" customHeight="1" spans="1:8">
      <c r="A144" s="47">
        <v>15</v>
      </c>
      <c r="B144" s="8" t="s">
        <v>180</v>
      </c>
      <c r="C144" s="7" t="s">
        <v>23</v>
      </c>
      <c r="D144" s="8">
        <v>75</v>
      </c>
      <c r="E144" s="8" t="s">
        <v>24</v>
      </c>
      <c r="F144" s="48"/>
      <c r="G144" s="48">
        <f t="shared" si="8"/>
        <v>0</v>
      </c>
      <c r="H144" s="48"/>
    </row>
    <row r="145" s="41" customFormat="1" customHeight="1" spans="1:8">
      <c r="A145" s="47">
        <v>16</v>
      </c>
      <c r="B145" s="8" t="s">
        <v>181</v>
      </c>
      <c r="C145" s="7" t="s">
        <v>23</v>
      </c>
      <c r="D145" s="8">
        <v>75</v>
      </c>
      <c r="E145" s="8" t="s">
        <v>24</v>
      </c>
      <c r="F145" s="48"/>
      <c r="G145" s="48">
        <f t="shared" si="8"/>
        <v>0</v>
      </c>
      <c r="H145" s="48"/>
    </row>
    <row r="146" s="41" customFormat="1" customHeight="1" spans="1:8">
      <c r="A146" s="47">
        <v>17</v>
      </c>
      <c r="B146" s="8" t="s">
        <v>182</v>
      </c>
      <c r="C146" s="7" t="s">
        <v>23</v>
      </c>
      <c r="D146" s="8">
        <v>1500</v>
      </c>
      <c r="E146" s="8" t="s">
        <v>24</v>
      </c>
      <c r="F146" s="48"/>
      <c r="G146" s="48">
        <f t="shared" si="8"/>
        <v>0</v>
      </c>
      <c r="H146" s="48"/>
    </row>
    <row r="147" s="41" customFormat="1" customHeight="1" spans="1:8">
      <c r="A147" s="47">
        <v>18</v>
      </c>
      <c r="B147" s="8" t="s">
        <v>183</v>
      </c>
      <c r="C147" s="7" t="s">
        <v>23</v>
      </c>
      <c r="D147" s="8">
        <v>1500</v>
      </c>
      <c r="E147" s="8" t="s">
        <v>24</v>
      </c>
      <c r="F147" s="48"/>
      <c r="G147" s="48">
        <f t="shared" si="8"/>
        <v>0</v>
      </c>
      <c r="H147" s="48"/>
    </row>
    <row r="148" s="41" customFormat="1" customHeight="1" spans="1:8">
      <c r="A148" s="47">
        <v>19</v>
      </c>
      <c r="B148" s="8" t="s">
        <v>184</v>
      </c>
      <c r="C148" s="7" t="s">
        <v>23</v>
      </c>
      <c r="D148" s="8">
        <v>1500</v>
      </c>
      <c r="E148" s="8" t="s">
        <v>24</v>
      </c>
      <c r="F148" s="48"/>
      <c r="G148" s="48">
        <f t="shared" si="8"/>
        <v>0</v>
      </c>
      <c r="H148" s="48"/>
    </row>
    <row r="149" s="41" customFormat="1" customHeight="1" spans="1:8">
      <c r="A149" s="47">
        <v>20</v>
      </c>
      <c r="B149" s="8" t="s">
        <v>153</v>
      </c>
      <c r="C149" s="7" t="s">
        <v>23</v>
      </c>
      <c r="D149" s="8">
        <v>1500</v>
      </c>
      <c r="E149" s="8" t="s">
        <v>185</v>
      </c>
      <c r="F149" s="48"/>
      <c r="G149" s="48">
        <f t="shared" si="8"/>
        <v>0</v>
      </c>
      <c r="H149" s="48"/>
    </row>
    <row r="150" s="41" customFormat="1" customHeight="1" spans="1:8">
      <c r="A150" s="47">
        <v>21</v>
      </c>
      <c r="B150" s="8" t="s">
        <v>186</v>
      </c>
      <c r="C150" s="7" t="s">
        <v>187</v>
      </c>
      <c r="D150" s="8">
        <v>75</v>
      </c>
      <c r="E150" s="8" t="s">
        <v>24</v>
      </c>
      <c r="F150" s="48"/>
      <c r="G150" s="48">
        <f t="shared" si="8"/>
        <v>0</v>
      </c>
      <c r="H150" s="48"/>
    </row>
    <row r="151" s="41" customFormat="1" ht="27" spans="1:8">
      <c r="A151" s="47">
        <v>22</v>
      </c>
      <c r="B151" s="8" t="s">
        <v>188</v>
      </c>
      <c r="C151" s="7" t="s">
        <v>189</v>
      </c>
      <c r="D151" s="8">
        <v>15</v>
      </c>
      <c r="E151" s="8" t="s">
        <v>190</v>
      </c>
      <c r="F151" s="48"/>
      <c r="G151" s="48">
        <f t="shared" si="8"/>
        <v>0</v>
      </c>
      <c r="H151" s="48"/>
    </row>
    <row r="152" s="41" customFormat="1" ht="27" spans="1:8">
      <c r="A152" s="47">
        <v>23</v>
      </c>
      <c r="B152" s="8" t="s">
        <v>191</v>
      </c>
      <c r="C152" s="7" t="s">
        <v>192</v>
      </c>
      <c r="D152" s="8">
        <v>15</v>
      </c>
      <c r="E152" s="8" t="s">
        <v>193</v>
      </c>
      <c r="F152" s="48"/>
      <c r="G152" s="48">
        <f t="shared" si="8"/>
        <v>0</v>
      </c>
      <c r="H152" s="48"/>
    </row>
    <row r="153" s="41" customFormat="1" customHeight="1" spans="1:8">
      <c r="A153" s="47">
        <v>24</v>
      </c>
      <c r="B153" s="8" t="s">
        <v>194</v>
      </c>
      <c r="C153" s="7" t="s">
        <v>195</v>
      </c>
      <c r="D153" s="8">
        <v>39</v>
      </c>
      <c r="E153" s="8" t="s">
        <v>157</v>
      </c>
      <c r="F153" s="48"/>
      <c r="G153" s="48">
        <f t="shared" si="8"/>
        <v>0</v>
      </c>
      <c r="H153" s="48"/>
    </row>
    <row r="154" s="41" customFormat="1" customHeight="1" spans="1:8">
      <c r="A154" s="47">
        <v>25</v>
      </c>
      <c r="B154" s="8" t="s">
        <v>161</v>
      </c>
      <c r="C154" s="7" t="s">
        <v>23</v>
      </c>
      <c r="D154" s="8">
        <v>75</v>
      </c>
      <c r="E154" s="8" t="s">
        <v>24</v>
      </c>
      <c r="F154" s="48"/>
      <c r="G154" s="48">
        <f t="shared" si="8"/>
        <v>0</v>
      </c>
      <c r="H154" s="48"/>
    </row>
    <row r="155" s="41" customFormat="1" customHeight="1" spans="1:8">
      <c r="A155" s="47">
        <v>26</v>
      </c>
      <c r="B155" s="8" t="s">
        <v>196</v>
      </c>
      <c r="C155" s="7" t="s">
        <v>23</v>
      </c>
      <c r="D155" s="8">
        <v>75</v>
      </c>
      <c r="E155" s="8" t="s">
        <v>24</v>
      </c>
      <c r="F155" s="48"/>
      <c r="G155" s="48">
        <f t="shared" si="8"/>
        <v>0</v>
      </c>
      <c r="H155" s="48"/>
    </row>
    <row r="156" s="41" customFormat="1" customHeight="1" spans="1:8">
      <c r="A156" s="47">
        <v>27</v>
      </c>
      <c r="B156" s="8" t="s">
        <v>197</v>
      </c>
      <c r="C156" s="7" t="s">
        <v>23</v>
      </c>
      <c r="D156" s="8">
        <v>50</v>
      </c>
      <c r="E156" s="8" t="s">
        <v>24</v>
      </c>
      <c r="F156" s="48"/>
      <c r="G156" s="48">
        <f t="shared" si="8"/>
        <v>0</v>
      </c>
      <c r="H156" s="48"/>
    </row>
    <row r="157" s="41" customFormat="1" customHeight="1" spans="1:8">
      <c r="A157" s="47">
        <v>28</v>
      </c>
      <c r="B157" s="8" t="s">
        <v>198</v>
      </c>
      <c r="C157" s="7" t="s">
        <v>23</v>
      </c>
      <c r="D157" s="8">
        <v>50</v>
      </c>
      <c r="E157" s="8" t="s">
        <v>24</v>
      </c>
      <c r="F157" s="48"/>
      <c r="G157" s="48">
        <f t="shared" si="8"/>
        <v>0</v>
      </c>
      <c r="H157" s="48"/>
    </row>
    <row r="158" s="41" customFormat="1" customHeight="1" spans="1:8">
      <c r="A158" s="47">
        <v>29</v>
      </c>
      <c r="B158" s="8" t="s">
        <v>199</v>
      </c>
      <c r="C158" s="7" t="s">
        <v>23</v>
      </c>
      <c r="D158" s="8">
        <v>75</v>
      </c>
      <c r="E158" s="8" t="s">
        <v>24</v>
      </c>
      <c r="F158" s="48"/>
      <c r="G158" s="48">
        <f t="shared" si="8"/>
        <v>0</v>
      </c>
      <c r="H158" s="48"/>
    </row>
    <row r="159" s="41" customFormat="1" customHeight="1" spans="1:8">
      <c r="A159" s="47">
        <v>30</v>
      </c>
      <c r="B159" s="8" t="s">
        <v>200</v>
      </c>
      <c r="C159" s="7" t="s">
        <v>23</v>
      </c>
      <c r="D159" s="8">
        <v>75</v>
      </c>
      <c r="E159" s="8" t="s">
        <v>24</v>
      </c>
      <c r="F159" s="48"/>
      <c r="G159" s="48">
        <f t="shared" si="8"/>
        <v>0</v>
      </c>
      <c r="H159" s="48"/>
    </row>
    <row r="160" s="41" customFormat="1" customHeight="1" spans="1:8">
      <c r="A160" s="47">
        <v>31</v>
      </c>
      <c r="B160" s="8" t="s">
        <v>201</v>
      </c>
      <c r="C160" s="7" t="s">
        <v>23</v>
      </c>
      <c r="D160" s="8">
        <v>30</v>
      </c>
      <c r="E160" s="8" t="s">
        <v>24</v>
      </c>
      <c r="F160" s="48"/>
      <c r="G160" s="48">
        <f t="shared" si="8"/>
        <v>0</v>
      </c>
      <c r="H160" s="48"/>
    </row>
    <row r="161" s="41" customFormat="1" customHeight="1" spans="1:8">
      <c r="A161" s="47">
        <v>32</v>
      </c>
      <c r="B161" s="8" t="s">
        <v>123</v>
      </c>
      <c r="C161" s="7" t="s">
        <v>124</v>
      </c>
      <c r="D161" s="8">
        <v>1500</v>
      </c>
      <c r="E161" s="8" t="s">
        <v>185</v>
      </c>
      <c r="F161" s="8"/>
      <c r="G161" s="48">
        <f t="shared" si="8"/>
        <v>0</v>
      </c>
      <c r="H161" s="8" t="s">
        <v>27</v>
      </c>
    </row>
    <row r="162" s="41" customFormat="1" customHeight="1" spans="1:8">
      <c r="A162" s="47">
        <v>33</v>
      </c>
      <c r="B162" s="8" t="s">
        <v>93</v>
      </c>
      <c r="C162" s="7" t="s">
        <v>23</v>
      </c>
      <c r="D162" s="8">
        <v>1500</v>
      </c>
      <c r="E162" s="8" t="s">
        <v>24</v>
      </c>
      <c r="F162" s="8"/>
      <c r="G162" s="48">
        <f t="shared" si="8"/>
        <v>0</v>
      </c>
      <c r="H162" s="8" t="s">
        <v>27</v>
      </c>
    </row>
    <row r="163" s="41" customFormat="1" customHeight="1" spans="1:8">
      <c r="A163" s="47">
        <v>34</v>
      </c>
      <c r="B163" s="8" t="s">
        <v>22</v>
      </c>
      <c r="C163" s="7" t="s">
        <v>23</v>
      </c>
      <c r="D163" s="8">
        <v>1500</v>
      </c>
      <c r="E163" s="8" t="s">
        <v>24</v>
      </c>
      <c r="F163" s="8"/>
      <c r="G163" s="48">
        <f t="shared" si="8"/>
        <v>0</v>
      </c>
      <c r="H163" s="48" t="s">
        <v>25</v>
      </c>
    </row>
    <row r="164" s="41" customFormat="1" customHeight="1" spans="1:8">
      <c r="A164" s="47">
        <v>35</v>
      </c>
      <c r="B164" s="8" t="s">
        <v>89</v>
      </c>
      <c r="C164" s="7" t="s">
        <v>23</v>
      </c>
      <c r="D164" s="8">
        <v>1500</v>
      </c>
      <c r="E164" s="8" t="s">
        <v>24</v>
      </c>
      <c r="F164" s="8"/>
      <c r="G164" s="48">
        <f t="shared" si="8"/>
        <v>0</v>
      </c>
      <c r="H164" s="8" t="s">
        <v>27</v>
      </c>
    </row>
    <row r="165" s="41" customFormat="1" customHeight="1" spans="1:8">
      <c r="A165" s="47">
        <v>36</v>
      </c>
      <c r="B165" s="8" t="s">
        <v>145</v>
      </c>
      <c r="C165" s="7" t="s">
        <v>23</v>
      </c>
      <c r="D165" s="8">
        <v>3000</v>
      </c>
      <c r="E165" s="8" t="s">
        <v>185</v>
      </c>
      <c r="F165" s="8"/>
      <c r="G165" s="48">
        <f t="shared" si="8"/>
        <v>0</v>
      </c>
      <c r="H165" s="8" t="s">
        <v>33</v>
      </c>
    </row>
    <row r="166" s="41" customFormat="1" customHeight="1" spans="1:8">
      <c r="A166" s="47">
        <v>37</v>
      </c>
      <c r="B166" s="8" t="s">
        <v>140</v>
      </c>
      <c r="C166" s="7" t="s">
        <v>23</v>
      </c>
      <c r="D166" s="8">
        <v>1500</v>
      </c>
      <c r="E166" s="8" t="s">
        <v>185</v>
      </c>
      <c r="F166" s="8"/>
      <c r="G166" s="48">
        <f t="shared" si="8"/>
        <v>0</v>
      </c>
      <c r="H166" s="8" t="s">
        <v>33</v>
      </c>
    </row>
    <row r="167" s="41" customFormat="1" customHeight="1" spans="1:8">
      <c r="A167" s="47">
        <v>38</v>
      </c>
      <c r="B167" s="8" t="s">
        <v>202</v>
      </c>
      <c r="C167" s="7" t="s">
        <v>31</v>
      </c>
      <c r="D167" s="8">
        <v>15000</v>
      </c>
      <c r="E167" s="8" t="s">
        <v>185</v>
      </c>
      <c r="F167" s="8"/>
      <c r="G167" s="48">
        <f t="shared" si="8"/>
        <v>0</v>
      </c>
      <c r="H167" s="8"/>
    </row>
    <row r="168" s="41" customFormat="1" customHeight="1" spans="1:8">
      <c r="A168" s="47">
        <v>39</v>
      </c>
      <c r="B168" s="8" t="s">
        <v>202</v>
      </c>
      <c r="C168" s="7" t="s">
        <v>203</v>
      </c>
      <c r="D168" s="8">
        <v>15000</v>
      </c>
      <c r="E168" s="8" t="s">
        <v>185</v>
      </c>
      <c r="F168" s="8"/>
      <c r="G168" s="48">
        <f t="shared" si="8"/>
        <v>0</v>
      </c>
      <c r="H168" s="8"/>
    </row>
    <row r="169" s="41" customFormat="1" customHeight="1" spans="1:8">
      <c r="A169" s="47">
        <v>40</v>
      </c>
      <c r="B169" s="8" t="s">
        <v>138</v>
      </c>
      <c r="C169" s="7" t="s">
        <v>23</v>
      </c>
      <c r="D169" s="8">
        <v>7500</v>
      </c>
      <c r="E169" s="8" t="s">
        <v>185</v>
      </c>
      <c r="F169" s="8"/>
      <c r="G169" s="48">
        <f t="shared" si="8"/>
        <v>0</v>
      </c>
      <c r="H169" s="8"/>
    </row>
    <row r="170" s="41" customFormat="1" customHeight="1" spans="1:8">
      <c r="A170" s="47">
        <v>41</v>
      </c>
      <c r="B170" s="8" t="s">
        <v>204</v>
      </c>
      <c r="C170" s="7" t="s">
        <v>23</v>
      </c>
      <c r="D170" s="8">
        <v>6000</v>
      </c>
      <c r="E170" s="8" t="s">
        <v>185</v>
      </c>
      <c r="F170" s="8"/>
      <c r="G170" s="48">
        <f t="shared" si="8"/>
        <v>0</v>
      </c>
      <c r="H170" s="8"/>
    </row>
    <row r="171" s="41" customFormat="1" customHeight="1" spans="1:8">
      <c r="A171" s="47">
        <v>42</v>
      </c>
      <c r="B171" s="8" t="s">
        <v>205</v>
      </c>
      <c r="C171" s="7" t="s">
        <v>23</v>
      </c>
      <c r="D171" s="8">
        <v>1500</v>
      </c>
      <c r="E171" s="8" t="s">
        <v>185</v>
      </c>
      <c r="F171" s="8"/>
      <c r="G171" s="48">
        <f t="shared" si="8"/>
        <v>0</v>
      </c>
      <c r="H171" s="8" t="s">
        <v>33</v>
      </c>
    </row>
    <row r="172" s="41" customFormat="1" customHeight="1" spans="1:8">
      <c r="A172" s="47">
        <v>43</v>
      </c>
      <c r="B172" s="8" t="s">
        <v>206</v>
      </c>
      <c r="C172" s="7" t="s">
        <v>23</v>
      </c>
      <c r="D172" s="8">
        <v>500</v>
      </c>
      <c r="E172" s="8" t="s">
        <v>185</v>
      </c>
      <c r="F172" s="8"/>
      <c r="G172" s="48">
        <f t="shared" si="8"/>
        <v>0</v>
      </c>
      <c r="H172" s="8"/>
    </row>
    <row r="173" s="41" customFormat="1" customHeight="1" spans="1:8">
      <c r="A173" s="47">
        <v>44</v>
      </c>
      <c r="B173" s="8" t="s">
        <v>207</v>
      </c>
      <c r="C173" s="7" t="s">
        <v>23</v>
      </c>
      <c r="D173" s="8">
        <v>1500</v>
      </c>
      <c r="E173" s="8" t="s">
        <v>24</v>
      </c>
      <c r="F173" s="8"/>
      <c r="G173" s="48">
        <f t="shared" si="8"/>
        <v>0</v>
      </c>
      <c r="H173" s="8"/>
    </row>
    <row r="174" s="41" customFormat="1" customHeight="1" spans="1:8">
      <c r="A174" s="47">
        <v>45</v>
      </c>
      <c r="B174" s="8" t="s">
        <v>208</v>
      </c>
      <c r="C174" s="7" t="s">
        <v>23</v>
      </c>
      <c r="D174" s="8">
        <v>50</v>
      </c>
      <c r="E174" s="8" t="s">
        <v>24</v>
      </c>
      <c r="F174" s="8"/>
      <c r="G174" s="48">
        <f t="shared" si="8"/>
        <v>0</v>
      </c>
      <c r="H174" s="8"/>
    </row>
    <row r="175" s="41" customFormat="1" customHeight="1" spans="1:8">
      <c r="A175" s="47">
        <v>46</v>
      </c>
      <c r="B175" s="8" t="s">
        <v>209</v>
      </c>
      <c r="C175" s="7" t="s">
        <v>23</v>
      </c>
      <c r="D175" s="8">
        <v>300</v>
      </c>
      <c r="E175" s="8" t="s">
        <v>24</v>
      </c>
      <c r="F175" s="8"/>
      <c r="G175" s="48">
        <f t="shared" si="8"/>
        <v>0</v>
      </c>
      <c r="H175" s="8"/>
    </row>
    <row r="176" s="41" customFormat="1" customHeight="1" spans="1:8">
      <c r="A176" s="47">
        <v>47</v>
      </c>
      <c r="B176" s="8" t="s">
        <v>34</v>
      </c>
      <c r="C176" s="7" t="s">
        <v>23</v>
      </c>
      <c r="D176" s="8">
        <v>1500</v>
      </c>
      <c r="E176" s="8" t="s">
        <v>185</v>
      </c>
      <c r="F176" s="8"/>
      <c r="G176" s="48">
        <f t="shared" si="8"/>
        <v>0</v>
      </c>
      <c r="H176" s="8" t="s">
        <v>33</v>
      </c>
    </row>
    <row r="177" s="41" customFormat="1" customHeight="1" spans="1:8">
      <c r="A177" s="47">
        <v>48</v>
      </c>
      <c r="B177" s="8" t="s">
        <v>30</v>
      </c>
      <c r="C177" s="7" t="s">
        <v>23</v>
      </c>
      <c r="D177" s="8">
        <v>1500</v>
      </c>
      <c r="E177" s="8" t="s">
        <v>185</v>
      </c>
      <c r="F177" s="8"/>
      <c r="G177" s="48">
        <f t="shared" si="8"/>
        <v>0</v>
      </c>
      <c r="H177" s="8" t="s">
        <v>33</v>
      </c>
    </row>
    <row r="178" s="41" customFormat="1" customHeight="1" spans="1:8">
      <c r="A178" s="47">
        <v>49</v>
      </c>
      <c r="B178" s="8" t="s">
        <v>210</v>
      </c>
      <c r="C178" s="7" t="s">
        <v>211</v>
      </c>
      <c r="D178" s="8">
        <v>1500</v>
      </c>
      <c r="E178" s="8" t="s">
        <v>185</v>
      </c>
      <c r="F178" s="8"/>
      <c r="G178" s="48">
        <f t="shared" si="8"/>
        <v>0</v>
      </c>
      <c r="H178" s="8"/>
    </row>
    <row r="179" s="41" customFormat="1" customHeight="1" spans="1:8">
      <c r="A179" s="47">
        <v>50</v>
      </c>
      <c r="B179" s="8" t="s">
        <v>41</v>
      </c>
      <c r="C179" s="7" t="s">
        <v>23</v>
      </c>
      <c r="D179" s="8">
        <v>1500</v>
      </c>
      <c r="E179" s="8" t="s">
        <v>24</v>
      </c>
      <c r="F179" s="8"/>
      <c r="G179" s="48">
        <f t="shared" si="8"/>
        <v>0</v>
      </c>
      <c r="H179" s="8"/>
    </row>
    <row r="180" s="41" customFormat="1" customHeight="1" spans="1:8">
      <c r="A180" s="47">
        <v>51</v>
      </c>
      <c r="B180" s="8" t="s">
        <v>39</v>
      </c>
      <c r="C180" s="7" t="s">
        <v>23</v>
      </c>
      <c r="D180" s="8">
        <v>1500</v>
      </c>
      <c r="E180" s="8" t="s">
        <v>24</v>
      </c>
      <c r="F180" s="8"/>
      <c r="G180" s="48">
        <f t="shared" si="8"/>
        <v>0</v>
      </c>
      <c r="H180" s="8"/>
    </row>
    <row r="181" s="41" customFormat="1" customHeight="1" spans="1:8">
      <c r="A181" s="47">
        <v>52</v>
      </c>
      <c r="B181" s="8" t="s">
        <v>212</v>
      </c>
      <c r="C181" s="7" t="s">
        <v>213</v>
      </c>
      <c r="D181" s="8">
        <v>300</v>
      </c>
      <c r="E181" s="8" t="s">
        <v>24</v>
      </c>
      <c r="F181" s="8"/>
      <c r="G181" s="48">
        <f t="shared" si="8"/>
        <v>0</v>
      </c>
      <c r="H181" s="8"/>
    </row>
    <row r="182" s="41" customFormat="1" customHeight="1" spans="1:8">
      <c r="A182" s="47">
        <v>53</v>
      </c>
      <c r="B182" s="8" t="s">
        <v>214</v>
      </c>
      <c r="C182" s="7" t="s">
        <v>213</v>
      </c>
      <c r="D182" s="8">
        <v>300</v>
      </c>
      <c r="E182" s="8" t="s">
        <v>24</v>
      </c>
      <c r="F182" s="8"/>
      <c r="G182" s="48">
        <f t="shared" si="8"/>
        <v>0</v>
      </c>
      <c r="H182" s="8"/>
    </row>
    <row r="183" s="41" customFormat="1" customHeight="1" spans="1:8">
      <c r="A183" s="47">
        <v>54</v>
      </c>
      <c r="B183" s="8" t="s">
        <v>215</v>
      </c>
      <c r="C183" s="7" t="s">
        <v>213</v>
      </c>
      <c r="D183" s="8">
        <v>300</v>
      </c>
      <c r="E183" s="8" t="s">
        <v>24</v>
      </c>
      <c r="F183" s="8"/>
      <c r="G183" s="48">
        <f t="shared" si="8"/>
        <v>0</v>
      </c>
      <c r="H183" s="8"/>
    </row>
    <row r="184" s="41" customFormat="1" customHeight="1" spans="1:8">
      <c r="A184" s="47">
        <v>55</v>
      </c>
      <c r="B184" s="8" t="s">
        <v>216</v>
      </c>
      <c r="C184" s="7" t="s">
        <v>213</v>
      </c>
      <c r="D184" s="8">
        <v>300</v>
      </c>
      <c r="E184" s="8" t="s">
        <v>24</v>
      </c>
      <c r="F184" s="8"/>
      <c r="G184" s="48">
        <f t="shared" si="8"/>
        <v>0</v>
      </c>
      <c r="H184" s="8"/>
    </row>
    <row r="185" s="41" customFormat="1" customHeight="1" spans="1:8">
      <c r="A185" s="47">
        <v>56</v>
      </c>
      <c r="B185" s="8" t="s">
        <v>217</v>
      </c>
      <c r="C185" s="7" t="s">
        <v>218</v>
      </c>
      <c r="D185" s="8">
        <v>100</v>
      </c>
      <c r="E185" s="8" t="s">
        <v>24</v>
      </c>
      <c r="F185" s="8"/>
      <c r="G185" s="48">
        <f t="shared" si="8"/>
        <v>0</v>
      </c>
      <c r="H185" s="8"/>
    </row>
    <row r="186" s="41" customFormat="1" customHeight="1" spans="1:8">
      <c r="A186" s="47">
        <v>57</v>
      </c>
      <c r="B186" s="8" t="s">
        <v>219</v>
      </c>
      <c r="C186" s="7" t="s">
        <v>218</v>
      </c>
      <c r="D186" s="8">
        <v>100</v>
      </c>
      <c r="E186" s="8" t="s">
        <v>24</v>
      </c>
      <c r="F186" s="8"/>
      <c r="G186" s="48">
        <f t="shared" si="8"/>
        <v>0</v>
      </c>
      <c r="H186" s="8"/>
    </row>
    <row r="187" s="41" customFormat="1" customHeight="1" spans="1:8">
      <c r="A187" s="47">
        <v>58</v>
      </c>
      <c r="B187" s="8" t="s">
        <v>220</v>
      </c>
      <c r="C187" s="7" t="s">
        <v>23</v>
      </c>
      <c r="D187" s="8">
        <v>1500</v>
      </c>
      <c r="E187" s="8" t="s">
        <v>24</v>
      </c>
      <c r="F187" s="8"/>
      <c r="G187" s="48">
        <f t="shared" si="8"/>
        <v>0</v>
      </c>
      <c r="H187" s="8"/>
    </row>
    <row r="188" s="41" customFormat="1" customHeight="1" spans="1:8">
      <c r="A188" s="47">
        <v>59</v>
      </c>
      <c r="B188" s="8" t="s">
        <v>221</v>
      </c>
      <c r="C188" s="7" t="s">
        <v>23</v>
      </c>
      <c r="D188" s="8">
        <v>150</v>
      </c>
      <c r="E188" s="8" t="s">
        <v>24</v>
      </c>
      <c r="F188" s="8"/>
      <c r="G188" s="48">
        <f t="shared" si="8"/>
        <v>0</v>
      </c>
      <c r="H188" s="8"/>
    </row>
    <row r="189" s="41" customFormat="1" customHeight="1" spans="1:8">
      <c r="A189" s="47">
        <v>60</v>
      </c>
      <c r="B189" s="8" t="s">
        <v>222</v>
      </c>
      <c r="C189" s="7"/>
      <c r="D189" s="8">
        <v>150</v>
      </c>
      <c r="E189" s="8" t="s">
        <v>24</v>
      </c>
      <c r="F189" s="8"/>
      <c r="G189" s="48">
        <f t="shared" si="8"/>
        <v>0</v>
      </c>
      <c r="H189" s="8"/>
    </row>
    <row r="190" s="41" customFormat="1" customHeight="1" spans="1:8">
      <c r="A190" s="47">
        <v>61</v>
      </c>
      <c r="B190" s="8" t="s">
        <v>223</v>
      </c>
      <c r="C190" s="7" t="s">
        <v>224</v>
      </c>
      <c r="D190" s="8">
        <v>200</v>
      </c>
      <c r="E190" s="8" t="s">
        <v>24</v>
      </c>
      <c r="F190" s="8"/>
      <c r="G190" s="48">
        <f t="shared" si="8"/>
        <v>0</v>
      </c>
      <c r="H190" s="8"/>
    </row>
    <row r="191" s="42" customFormat="1" ht="162" spans="1:8">
      <c r="A191" s="49">
        <v>62</v>
      </c>
      <c r="B191" s="7" t="s">
        <v>225</v>
      </c>
      <c r="C191" s="7" t="s">
        <v>226</v>
      </c>
      <c r="D191" s="7">
        <v>2</v>
      </c>
      <c r="E191" s="7" t="s">
        <v>227</v>
      </c>
      <c r="F191" s="7"/>
      <c r="G191" s="50">
        <f t="shared" si="8"/>
        <v>0</v>
      </c>
      <c r="H191" s="7"/>
    </row>
    <row r="192" s="42" customFormat="1" ht="40.5" spans="1:8">
      <c r="A192" s="49">
        <v>63</v>
      </c>
      <c r="B192" s="7" t="s">
        <v>228</v>
      </c>
      <c r="C192" s="7" t="s">
        <v>229</v>
      </c>
      <c r="D192" s="7">
        <v>2</v>
      </c>
      <c r="E192" s="7" t="s">
        <v>227</v>
      </c>
      <c r="F192" s="7"/>
      <c r="G192" s="50">
        <f t="shared" si="8"/>
        <v>0</v>
      </c>
      <c r="H192" s="7"/>
    </row>
    <row r="193" s="42" customFormat="1" ht="27" spans="1:8">
      <c r="A193" s="49">
        <v>64</v>
      </c>
      <c r="B193" s="7" t="s">
        <v>230</v>
      </c>
      <c r="C193" s="7" t="s">
        <v>231</v>
      </c>
      <c r="D193" s="7">
        <v>1</v>
      </c>
      <c r="E193" s="7" t="s">
        <v>227</v>
      </c>
      <c r="F193" s="7"/>
      <c r="G193" s="50">
        <f t="shared" si="8"/>
        <v>0</v>
      </c>
      <c r="H193" s="7"/>
    </row>
    <row r="194" s="41" customFormat="1" customHeight="1" spans="1:8">
      <c r="A194" s="47">
        <v>65</v>
      </c>
      <c r="B194" s="7" t="s">
        <v>232</v>
      </c>
      <c r="C194" s="7" t="s">
        <v>23</v>
      </c>
      <c r="D194" s="8">
        <v>500</v>
      </c>
      <c r="E194" s="8" t="s">
        <v>185</v>
      </c>
      <c r="F194" s="8"/>
      <c r="G194" s="48">
        <f t="shared" ref="G194:G234" si="9">D194*F194</f>
        <v>0</v>
      </c>
      <c r="H194" s="8"/>
    </row>
    <row r="195" s="41" customFormat="1" customHeight="1" spans="1:8">
      <c r="A195" s="47">
        <v>66</v>
      </c>
      <c r="B195" s="7" t="s">
        <v>233</v>
      </c>
      <c r="C195" s="7" t="s">
        <v>23</v>
      </c>
      <c r="D195" s="8">
        <v>500</v>
      </c>
      <c r="E195" s="8" t="s">
        <v>185</v>
      </c>
      <c r="F195" s="8"/>
      <c r="G195" s="48">
        <f t="shared" si="9"/>
        <v>0</v>
      </c>
      <c r="H195" s="8"/>
    </row>
    <row r="196" s="41" customFormat="1" customHeight="1" spans="1:8">
      <c r="A196" s="47">
        <v>67</v>
      </c>
      <c r="B196" s="7" t="s">
        <v>234</v>
      </c>
      <c r="C196" s="7" t="s">
        <v>23</v>
      </c>
      <c r="D196" s="8">
        <v>1500</v>
      </c>
      <c r="E196" s="8" t="s">
        <v>24</v>
      </c>
      <c r="F196" s="8"/>
      <c r="G196" s="48">
        <f t="shared" si="9"/>
        <v>0</v>
      </c>
      <c r="H196" s="8"/>
    </row>
    <row r="197" s="41" customFormat="1" customHeight="1" spans="1:8">
      <c r="A197" s="47">
        <v>68</v>
      </c>
      <c r="B197" s="7" t="s">
        <v>235</v>
      </c>
      <c r="C197" s="7" t="s">
        <v>23</v>
      </c>
      <c r="D197" s="8">
        <v>30</v>
      </c>
      <c r="E197" s="8" t="s">
        <v>24</v>
      </c>
      <c r="F197" s="8"/>
      <c r="G197" s="48">
        <f t="shared" si="9"/>
        <v>0</v>
      </c>
      <c r="H197" s="8"/>
    </row>
    <row r="198" s="41" customFormat="1" customHeight="1" spans="1:8">
      <c r="A198" s="47">
        <v>69</v>
      </c>
      <c r="B198" s="7" t="s">
        <v>236</v>
      </c>
      <c r="C198" s="7" t="s">
        <v>23</v>
      </c>
      <c r="D198" s="8">
        <v>500</v>
      </c>
      <c r="E198" s="8" t="s">
        <v>32</v>
      </c>
      <c r="F198" s="8"/>
      <c r="G198" s="48">
        <f t="shared" si="9"/>
        <v>0</v>
      </c>
      <c r="H198" s="8"/>
    </row>
    <row r="199" s="41" customFormat="1" customHeight="1" spans="1:8">
      <c r="A199" s="47">
        <v>70</v>
      </c>
      <c r="B199" s="7" t="s">
        <v>237</v>
      </c>
      <c r="C199" s="7" t="s">
        <v>23</v>
      </c>
      <c r="D199" s="8">
        <v>500</v>
      </c>
      <c r="E199" s="8" t="s">
        <v>32</v>
      </c>
      <c r="F199" s="8"/>
      <c r="G199" s="48">
        <f t="shared" si="9"/>
        <v>0</v>
      </c>
      <c r="H199" s="8"/>
    </row>
    <row r="200" s="41" customFormat="1" customHeight="1" spans="1:8">
      <c r="A200" s="47">
        <v>71</v>
      </c>
      <c r="B200" s="7" t="s">
        <v>238</v>
      </c>
      <c r="C200" s="7" t="s">
        <v>23</v>
      </c>
      <c r="D200" s="8">
        <v>6000</v>
      </c>
      <c r="E200" s="8" t="s">
        <v>185</v>
      </c>
      <c r="F200" s="8"/>
      <c r="G200" s="48">
        <f t="shared" si="9"/>
        <v>0</v>
      </c>
      <c r="H200" s="8" t="s">
        <v>33</v>
      </c>
    </row>
    <row r="201" s="41" customFormat="1" customHeight="1" spans="1:8">
      <c r="A201" s="47">
        <v>72</v>
      </c>
      <c r="B201" s="7" t="s">
        <v>127</v>
      </c>
      <c r="C201" s="7" t="s">
        <v>23</v>
      </c>
      <c r="D201" s="8">
        <v>8000</v>
      </c>
      <c r="E201" s="8" t="s">
        <v>24</v>
      </c>
      <c r="F201" s="8"/>
      <c r="G201" s="48">
        <f t="shared" si="9"/>
        <v>0</v>
      </c>
      <c r="H201" s="8"/>
    </row>
    <row r="202" s="41" customFormat="1" customHeight="1" spans="1:8">
      <c r="A202" s="47">
        <v>73</v>
      </c>
      <c r="B202" s="7" t="s">
        <v>239</v>
      </c>
      <c r="C202" s="7" t="s">
        <v>23</v>
      </c>
      <c r="D202" s="8">
        <v>500</v>
      </c>
      <c r="E202" s="8" t="s">
        <v>185</v>
      </c>
      <c r="F202" s="8"/>
      <c r="G202" s="48">
        <f t="shared" si="9"/>
        <v>0</v>
      </c>
      <c r="H202" s="8"/>
    </row>
    <row r="203" s="41" customFormat="1" customHeight="1" spans="1:8">
      <c r="A203" s="47">
        <v>74</v>
      </c>
      <c r="B203" s="7" t="s">
        <v>240</v>
      </c>
      <c r="C203" s="7" t="s">
        <v>23</v>
      </c>
      <c r="D203" s="8">
        <v>1500</v>
      </c>
      <c r="E203" s="8" t="s">
        <v>24</v>
      </c>
      <c r="F203" s="8"/>
      <c r="G203" s="48">
        <f t="shared" si="9"/>
        <v>0</v>
      </c>
      <c r="H203" s="8"/>
    </row>
    <row r="204" s="41" customFormat="1" customHeight="1" spans="1:8">
      <c r="A204" s="47">
        <v>75</v>
      </c>
      <c r="B204" s="7" t="s">
        <v>241</v>
      </c>
      <c r="C204" s="7" t="s">
        <v>242</v>
      </c>
      <c r="D204" s="8">
        <v>500</v>
      </c>
      <c r="E204" s="8" t="s">
        <v>185</v>
      </c>
      <c r="F204" s="8"/>
      <c r="G204" s="48">
        <f t="shared" si="9"/>
        <v>0</v>
      </c>
      <c r="H204" s="8"/>
    </row>
    <row r="205" s="41" customFormat="1" customHeight="1" spans="1:8">
      <c r="A205" s="47">
        <v>76</v>
      </c>
      <c r="B205" s="7" t="s">
        <v>243</v>
      </c>
      <c r="C205" s="7" t="s">
        <v>23</v>
      </c>
      <c r="D205" s="8">
        <v>500</v>
      </c>
      <c r="E205" s="8" t="s">
        <v>24</v>
      </c>
      <c r="F205" s="8"/>
      <c r="G205" s="48">
        <f t="shared" si="9"/>
        <v>0</v>
      </c>
      <c r="H205" s="8"/>
    </row>
    <row r="206" s="41" customFormat="1" customHeight="1" spans="1:8">
      <c r="A206" s="47">
        <v>77</v>
      </c>
      <c r="B206" s="7" t="s">
        <v>244</v>
      </c>
      <c r="C206" s="7" t="s">
        <v>23</v>
      </c>
      <c r="D206" s="8">
        <v>1000</v>
      </c>
      <c r="E206" s="8" t="s">
        <v>24</v>
      </c>
      <c r="F206" s="8"/>
      <c r="G206" s="48">
        <f t="shared" si="9"/>
        <v>0</v>
      </c>
      <c r="H206" s="8"/>
    </row>
    <row r="207" s="41" customFormat="1" customHeight="1" spans="1:8">
      <c r="A207" s="47">
        <v>78</v>
      </c>
      <c r="B207" s="7" t="s">
        <v>245</v>
      </c>
      <c r="C207" s="7" t="s">
        <v>82</v>
      </c>
      <c r="D207" s="8">
        <v>1000</v>
      </c>
      <c r="E207" s="8" t="s">
        <v>24</v>
      </c>
      <c r="F207" s="8"/>
      <c r="G207" s="48">
        <f t="shared" si="9"/>
        <v>0</v>
      </c>
      <c r="H207" s="8"/>
    </row>
    <row r="208" s="41" customFormat="1" customHeight="1" spans="1:8">
      <c r="A208" s="47">
        <v>79</v>
      </c>
      <c r="B208" s="7" t="s">
        <v>246</v>
      </c>
      <c r="C208" s="7" t="s">
        <v>23</v>
      </c>
      <c r="D208" s="8">
        <v>10</v>
      </c>
      <c r="E208" s="8" t="s">
        <v>247</v>
      </c>
      <c r="F208" s="8"/>
      <c r="G208" s="48">
        <f t="shared" si="9"/>
        <v>0</v>
      </c>
      <c r="H208" s="8"/>
    </row>
    <row r="209" s="41" customFormat="1" customHeight="1" spans="1:8">
      <c r="A209" s="47">
        <v>80</v>
      </c>
      <c r="B209" s="7" t="s">
        <v>248</v>
      </c>
      <c r="C209" s="7" t="s">
        <v>23</v>
      </c>
      <c r="D209" s="8">
        <v>15000</v>
      </c>
      <c r="E209" s="8" t="s">
        <v>32</v>
      </c>
      <c r="F209" s="8"/>
      <c r="G209" s="48">
        <f t="shared" si="9"/>
        <v>0</v>
      </c>
      <c r="H209" s="8"/>
    </row>
    <row r="210" s="41" customFormat="1" customHeight="1" spans="1:8">
      <c r="A210" s="47">
        <v>81</v>
      </c>
      <c r="B210" s="7" t="s">
        <v>249</v>
      </c>
      <c r="C210" s="7" t="s">
        <v>23</v>
      </c>
      <c r="D210" s="8">
        <v>15000</v>
      </c>
      <c r="E210" s="8" t="s">
        <v>185</v>
      </c>
      <c r="F210" s="8"/>
      <c r="G210" s="48">
        <f t="shared" si="9"/>
        <v>0</v>
      </c>
      <c r="H210" s="8"/>
    </row>
    <row r="211" s="41" customFormat="1" customHeight="1" spans="1:8">
      <c r="A211" s="47">
        <v>82</v>
      </c>
      <c r="B211" s="7" t="s">
        <v>250</v>
      </c>
      <c r="C211" s="7" t="s">
        <v>23</v>
      </c>
      <c r="D211" s="8">
        <v>300</v>
      </c>
      <c r="E211" s="8" t="s">
        <v>185</v>
      </c>
      <c r="F211" s="8"/>
      <c r="G211" s="48">
        <f t="shared" si="9"/>
        <v>0</v>
      </c>
      <c r="H211" s="8"/>
    </row>
    <row r="212" s="41" customFormat="1" customHeight="1" spans="1:8">
      <c r="A212" s="47">
        <v>83</v>
      </c>
      <c r="B212" s="7" t="s">
        <v>251</v>
      </c>
      <c r="C212" s="7" t="s">
        <v>252</v>
      </c>
      <c r="D212" s="8">
        <v>2000</v>
      </c>
      <c r="E212" s="8" t="s">
        <v>24</v>
      </c>
      <c r="F212" s="8"/>
      <c r="G212" s="48">
        <f t="shared" si="9"/>
        <v>0</v>
      </c>
      <c r="H212" s="8"/>
    </row>
    <row r="213" s="41" customFormat="1" customHeight="1" spans="1:8">
      <c r="A213" s="47">
        <v>84</v>
      </c>
      <c r="B213" s="7" t="s">
        <v>253</v>
      </c>
      <c r="C213" s="7" t="s">
        <v>23</v>
      </c>
      <c r="D213" s="8">
        <v>1000</v>
      </c>
      <c r="E213" s="8" t="s">
        <v>24</v>
      </c>
      <c r="F213" s="8"/>
      <c r="G213" s="48">
        <f t="shared" si="9"/>
        <v>0</v>
      </c>
      <c r="H213" s="8"/>
    </row>
    <row r="214" s="41" customFormat="1" customHeight="1" spans="1:8">
      <c r="A214" s="47">
        <v>85</v>
      </c>
      <c r="B214" s="7" t="s">
        <v>254</v>
      </c>
      <c r="C214" s="7" t="s">
        <v>23</v>
      </c>
      <c r="D214" s="8">
        <v>50</v>
      </c>
      <c r="E214" s="8" t="s">
        <v>24</v>
      </c>
      <c r="F214" s="8"/>
      <c r="G214" s="48">
        <f t="shared" si="9"/>
        <v>0</v>
      </c>
      <c r="H214" s="8"/>
    </row>
    <row r="215" s="41" customFormat="1" customHeight="1" spans="1:8">
      <c r="A215" s="47">
        <v>86</v>
      </c>
      <c r="B215" s="7" t="s">
        <v>126</v>
      </c>
      <c r="C215" s="7" t="s">
        <v>23</v>
      </c>
      <c r="D215" s="8">
        <v>13000</v>
      </c>
      <c r="E215" s="8" t="s">
        <v>24</v>
      </c>
      <c r="F215" s="8"/>
      <c r="G215" s="48">
        <f t="shared" si="9"/>
        <v>0</v>
      </c>
      <c r="H215" s="8"/>
    </row>
    <row r="216" s="41" customFormat="1" ht="28.5" spans="1:8">
      <c r="A216" s="47">
        <v>87</v>
      </c>
      <c r="B216" s="7" t="s">
        <v>255</v>
      </c>
      <c r="C216" s="7" t="s">
        <v>23</v>
      </c>
      <c r="D216" s="8">
        <v>500</v>
      </c>
      <c r="E216" s="8" t="s">
        <v>24</v>
      </c>
      <c r="F216" s="8"/>
      <c r="G216" s="48">
        <f t="shared" si="9"/>
        <v>0</v>
      </c>
      <c r="H216" s="8"/>
    </row>
    <row r="217" s="41" customFormat="1" customHeight="1" spans="1:8">
      <c r="A217" s="47">
        <v>88</v>
      </c>
      <c r="B217" s="7" t="s">
        <v>256</v>
      </c>
      <c r="C217" s="7" t="s">
        <v>23</v>
      </c>
      <c r="D217" s="8">
        <v>1000</v>
      </c>
      <c r="E217" s="8" t="s">
        <v>24</v>
      </c>
      <c r="F217" s="8"/>
      <c r="G217" s="48">
        <f t="shared" si="9"/>
        <v>0</v>
      </c>
      <c r="H217" s="8"/>
    </row>
    <row r="218" s="41" customFormat="1" customHeight="1" spans="1:8">
      <c r="A218" s="47">
        <v>89</v>
      </c>
      <c r="B218" s="7" t="s">
        <v>257</v>
      </c>
      <c r="C218" s="7" t="s">
        <v>23</v>
      </c>
      <c r="D218" s="8">
        <v>500</v>
      </c>
      <c r="E218" s="8" t="s">
        <v>24</v>
      </c>
      <c r="F218" s="8"/>
      <c r="G218" s="48">
        <f t="shared" si="9"/>
        <v>0</v>
      </c>
      <c r="H218" s="8"/>
    </row>
    <row r="219" s="41" customFormat="1" ht="27" spans="1:8">
      <c r="A219" s="47">
        <v>90</v>
      </c>
      <c r="B219" s="7" t="s">
        <v>258</v>
      </c>
      <c r="C219" s="7" t="s">
        <v>23</v>
      </c>
      <c r="D219" s="8">
        <v>200</v>
      </c>
      <c r="E219" s="8" t="s">
        <v>24</v>
      </c>
      <c r="F219" s="8"/>
      <c r="G219" s="48">
        <f t="shared" si="9"/>
        <v>0</v>
      </c>
      <c r="H219" s="8"/>
    </row>
    <row r="220" s="41" customFormat="1" customHeight="1" spans="1:8">
      <c r="A220" s="47">
        <v>91</v>
      </c>
      <c r="B220" s="7" t="s">
        <v>259</v>
      </c>
      <c r="C220" s="7" t="s">
        <v>23</v>
      </c>
      <c r="D220" s="8">
        <v>500</v>
      </c>
      <c r="E220" s="8" t="s">
        <v>24</v>
      </c>
      <c r="F220" s="8"/>
      <c r="G220" s="48">
        <f t="shared" si="9"/>
        <v>0</v>
      </c>
      <c r="H220" s="8"/>
    </row>
    <row r="221" s="41" customFormat="1" customHeight="1" spans="1:8">
      <c r="A221" s="47">
        <v>92</v>
      </c>
      <c r="B221" s="7" t="s">
        <v>260</v>
      </c>
      <c r="C221" s="7" t="s">
        <v>23</v>
      </c>
      <c r="D221" s="8">
        <v>25</v>
      </c>
      <c r="E221" s="8" t="s">
        <v>24</v>
      </c>
      <c r="F221" s="8"/>
      <c r="G221" s="48">
        <f t="shared" si="9"/>
        <v>0</v>
      </c>
      <c r="H221" s="8"/>
    </row>
    <row r="222" s="41" customFormat="1" customHeight="1" spans="1:8">
      <c r="A222" s="47">
        <v>93</v>
      </c>
      <c r="B222" s="7" t="s">
        <v>261</v>
      </c>
      <c r="C222" s="7" t="s">
        <v>23</v>
      </c>
      <c r="D222" s="8">
        <v>1</v>
      </c>
      <c r="E222" s="8" t="s">
        <v>262</v>
      </c>
      <c r="F222" s="8"/>
      <c r="G222" s="48">
        <f t="shared" si="9"/>
        <v>0</v>
      </c>
      <c r="H222" s="8"/>
    </row>
    <row r="223" s="41" customFormat="1" customHeight="1" spans="1:8">
      <c r="A223" s="47">
        <v>94</v>
      </c>
      <c r="B223" s="7" t="s">
        <v>263</v>
      </c>
      <c r="C223" s="7" t="s">
        <v>23</v>
      </c>
      <c r="D223" s="8">
        <v>2</v>
      </c>
      <c r="E223" s="8" t="s">
        <v>262</v>
      </c>
      <c r="F223" s="8"/>
      <c r="G223" s="48">
        <f t="shared" si="9"/>
        <v>0</v>
      </c>
      <c r="H223" s="8"/>
    </row>
    <row r="224" s="41" customFormat="1" customHeight="1" spans="1:8">
      <c r="A224" s="47">
        <v>95</v>
      </c>
      <c r="B224" s="7" t="s">
        <v>264</v>
      </c>
      <c r="C224" s="7" t="s">
        <v>23</v>
      </c>
      <c r="D224" s="8">
        <v>320</v>
      </c>
      <c r="E224" s="8" t="s">
        <v>24</v>
      </c>
      <c r="F224" s="8"/>
      <c r="G224" s="48">
        <f t="shared" si="9"/>
        <v>0</v>
      </c>
      <c r="H224" s="8"/>
    </row>
    <row r="225" s="41" customFormat="1" customHeight="1" spans="1:8">
      <c r="A225" s="47">
        <v>96</v>
      </c>
      <c r="B225" s="7" t="s">
        <v>265</v>
      </c>
      <c r="C225" s="7" t="s">
        <v>252</v>
      </c>
      <c r="D225" s="8">
        <v>5500</v>
      </c>
      <c r="E225" s="8" t="s">
        <v>24</v>
      </c>
      <c r="F225" s="8"/>
      <c r="G225" s="48">
        <f t="shared" si="9"/>
        <v>0</v>
      </c>
      <c r="H225" s="8"/>
    </row>
    <row r="226" s="41" customFormat="1" customHeight="1" spans="1:8">
      <c r="A226" s="47">
        <v>97</v>
      </c>
      <c r="B226" s="7" t="s">
        <v>266</v>
      </c>
      <c r="C226" s="7" t="s">
        <v>23</v>
      </c>
      <c r="D226" s="8">
        <v>4000</v>
      </c>
      <c r="E226" s="8" t="s">
        <v>185</v>
      </c>
      <c r="F226" s="8"/>
      <c r="G226" s="48">
        <f t="shared" si="9"/>
        <v>0</v>
      </c>
      <c r="H226" s="8"/>
    </row>
    <row r="227" s="41" customFormat="1" customHeight="1" spans="1:8">
      <c r="A227" s="47">
        <v>98</v>
      </c>
      <c r="B227" s="7" t="s">
        <v>36</v>
      </c>
      <c r="C227" s="7" t="s">
        <v>23</v>
      </c>
      <c r="D227" s="8">
        <v>3500</v>
      </c>
      <c r="E227" s="8" t="s">
        <v>185</v>
      </c>
      <c r="F227" s="8"/>
      <c r="G227" s="48">
        <f t="shared" si="9"/>
        <v>0</v>
      </c>
      <c r="H227" s="8"/>
    </row>
    <row r="228" s="41" customFormat="1" customHeight="1" spans="1:8">
      <c r="A228" s="47">
        <v>99</v>
      </c>
      <c r="B228" s="7" t="s">
        <v>267</v>
      </c>
      <c r="C228" s="7" t="s">
        <v>23</v>
      </c>
      <c r="D228" s="8">
        <v>1000</v>
      </c>
      <c r="E228" s="8" t="s">
        <v>185</v>
      </c>
      <c r="F228" s="8"/>
      <c r="G228" s="48">
        <f t="shared" si="9"/>
        <v>0</v>
      </c>
      <c r="H228" s="8" t="s">
        <v>27</v>
      </c>
    </row>
    <row r="229" s="41" customFormat="1" customHeight="1" spans="1:8">
      <c r="A229" s="47">
        <v>100</v>
      </c>
      <c r="B229" s="7" t="s">
        <v>268</v>
      </c>
      <c r="C229" s="7"/>
      <c r="D229" s="8">
        <v>25</v>
      </c>
      <c r="E229" s="8" t="s">
        <v>190</v>
      </c>
      <c r="F229" s="8"/>
      <c r="G229" s="48">
        <f t="shared" si="9"/>
        <v>0</v>
      </c>
      <c r="H229" s="8"/>
    </row>
    <row r="230" s="41" customFormat="1" ht="26" customHeight="1" spans="1:8">
      <c r="A230" s="47">
        <v>101</v>
      </c>
      <c r="B230" s="7" t="s">
        <v>269</v>
      </c>
      <c r="C230" s="7"/>
      <c r="D230" s="8">
        <v>10</v>
      </c>
      <c r="E230" s="8" t="s">
        <v>270</v>
      </c>
      <c r="F230" s="8"/>
      <c r="G230" s="48">
        <f t="shared" si="9"/>
        <v>0</v>
      </c>
      <c r="H230" s="8"/>
    </row>
    <row r="231" s="41" customFormat="1" ht="14.25" spans="1:8">
      <c r="A231" s="47">
        <v>102</v>
      </c>
      <c r="B231" s="7" t="s">
        <v>271</v>
      </c>
      <c r="C231" s="7" t="s">
        <v>272</v>
      </c>
      <c r="D231" s="8">
        <v>10</v>
      </c>
      <c r="E231" s="8" t="s">
        <v>273</v>
      </c>
      <c r="F231" s="8"/>
      <c r="G231" s="48">
        <f t="shared" si="9"/>
        <v>0</v>
      </c>
      <c r="H231" s="8"/>
    </row>
    <row r="232" s="41" customFormat="1" ht="27" spans="1:8">
      <c r="A232" s="47">
        <v>103</v>
      </c>
      <c r="B232" s="7" t="s">
        <v>274</v>
      </c>
      <c r="C232" s="7" t="s">
        <v>275</v>
      </c>
      <c r="D232" s="8">
        <v>10</v>
      </c>
      <c r="E232" s="8" t="s">
        <v>190</v>
      </c>
      <c r="F232" s="8"/>
      <c r="G232" s="48">
        <f t="shared" si="9"/>
        <v>0</v>
      </c>
      <c r="H232" s="8"/>
    </row>
    <row r="233" s="41" customFormat="1" customHeight="1" spans="1:8">
      <c r="A233" s="47">
        <v>104</v>
      </c>
      <c r="B233" s="7" t="s">
        <v>276</v>
      </c>
      <c r="C233" s="7"/>
      <c r="D233" s="8">
        <v>28</v>
      </c>
      <c r="E233" s="8" t="s">
        <v>227</v>
      </c>
      <c r="F233" s="8"/>
      <c r="G233" s="48">
        <f t="shared" si="9"/>
        <v>0</v>
      </c>
      <c r="H233" s="8"/>
    </row>
    <row r="234" s="41" customFormat="1" customHeight="1" spans="1:8">
      <c r="A234" s="47">
        <v>105</v>
      </c>
      <c r="B234" s="8" t="s">
        <v>277</v>
      </c>
      <c r="C234" s="50" t="s">
        <v>278</v>
      </c>
      <c r="D234" s="8">
        <v>500</v>
      </c>
      <c r="E234" s="8" t="s">
        <v>24</v>
      </c>
      <c r="F234" s="8"/>
      <c r="G234" s="48">
        <f t="shared" si="9"/>
        <v>0</v>
      </c>
      <c r="H234" s="8"/>
    </row>
    <row r="235" s="41" customFormat="1" customHeight="1" spans="1:8">
      <c r="A235" s="27" t="s">
        <v>28</v>
      </c>
      <c r="B235" s="27"/>
      <c r="C235" s="27"/>
      <c r="D235" s="27"/>
      <c r="E235" s="27"/>
      <c r="F235" s="27"/>
      <c r="G235" s="27">
        <f>SUM(G1:G234)</f>
        <v>0</v>
      </c>
      <c r="H235" s="47"/>
    </row>
  </sheetData>
  <autoFilter xmlns:etc="http://www.wps.cn/officeDocument/2017/etCustomData" ref="B2:H235" etc:filterBottomFollowUsedRange="0">
    <extLst/>
  </autoFilter>
  <mergeCells count="4">
    <mergeCell ref="A1:H1"/>
    <mergeCell ref="A3:H3"/>
    <mergeCell ref="A128:H128"/>
    <mergeCell ref="A235:F235"/>
  </mergeCells>
  <printOptions gridLines="1"/>
  <pageMargins left="0.471527777777778" right="0.275" top="0.629166666666667" bottom="0.802777777777778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E20" sqref="E20"/>
    </sheetView>
  </sheetViews>
  <sheetFormatPr defaultColWidth="8.725" defaultRowHeight="22" customHeight="1" outlineLevelRow="4" outlineLevelCol="6"/>
  <cols>
    <col min="1" max="1" width="8.725" style="12"/>
    <col min="2" max="2" width="15.2583333333333" style="12" customWidth="1"/>
    <col min="3" max="3" width="22.5" style="14" customWidth="1"/>
    <col min="4" max="4" width="7.625" style="14" customWidth="1"/>
    <col min="5" max="5" width="7.875" style="14" customWidth="1"/>
    <col min="6" max="7" width="10.125" style="15" customWidth="1"/>
    <col min="8" max="16384" width="8.725" style="12"/>
  </cols>
  <sheetData>
    <row r="1" s="12" customFormat="1" customHeight="1" spans="1:7">
      <c r="A1" s="36" t="s">
        <v>279</v>
      </c>
      <c r="B1" s="16"/>
      <c r="C1" s="16"/>
      <c r="D1" s="16"/>
      <c r="E1" s="16"/>
      <c r="F1" s="4"/>
      <c r="G1" s="40"/>
    </row>
    <row r="2" s="12" customFormat="1" ht="49" customHeight="1" spans="1:7">
      <c r="A2" s="17" t="s">
        <v>1</v>
      </c>
      <c r="B2" s="18" t="s">
        <v>280</v>
      </c>
      <c r="C2" s="6" t="s">
        <v>281</v>
      </c>
      <c r="D2" s="6" t="s">
        <v>18</v>
      </c>
      <c r="E2" s="6" t="s">
        <v>19</v>
      </c>
      <c r="F2" s="7" t="s">
        <v>17</v>
      </c>
      <c r="G2" s="7" t="s">
        <v>282</v>
      </c>
    </row>
    <row r="3" s="12" customFormat="1" customHeight="1" spans="1:7">
      <c r="A3" s="8">
        <v>1</v>
      </c>
      <c r="B3" s="7" t="s">
        <v>22</v>
      </c>
      <c r="C3" s="8" t="s">
        <v>283</v>
      </c>
      <c r="D3" s="8" t="s">
        <v>247</v>
      </c>
      <c r="E3" s="8"/>
      <c r="F3" s="8">
        <v>3</v>
      </c>
      <c r="G3" s="8">
        <f>E3*F3</f>
        <v>0</v>
      </c>
    </row>
    <row r="4" s="12" customFormat="1" customHeight="1" spans="1:7">
      <c r="A4" s="8">
        <v>2</v>
      </c>
      <c r="B4" s="7" t="s">
        <v>30</v>
      </c>
      <c r="C4" s="8" t="s">
        <v>284</v>
      </c>
      <c r="D4" s="8" t="s">
        <v>247</v>
      </c>
      <c r="E4" s="8"/>
      <c r="F4" s="8">
        <v>9</v>
      </c>
      <c r="G4" s="8">
        <f>E4*F4</f>
        <v>0</v>
      </c>
    </row>
    <row r="5" s="13" customFormat="1" customHeight="1" spans="1:7">
      <c r="A5" s="19"/>
      <c r="B5" s="20" t="s">
        <v>282</v>
      </c>
      <c r="C5" s="21"/>
      <c r="D5" s="21"/>
      <c r="E5" s="21"/>
      <c r="F5" s="24"/>
      <c r="G5" s="24">
        <f>SUM(G3:G4)</f>
        <v>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E10" sqref="E10"/>
    </sheetView>
  </sheetViews>
  <sheetFormatPr defaultColWidth="8.725" defaultRowHeight="22" customHeight="1" outlineLevelRow="5" outlineLevelCol="6"/>
  <cols>
    <col min="1" max="1" width="8.725" style="12"/>
    <col min="2" max="2" width="15.25" style="12" customWidth="1"/>
    <col min="3" max="3" width="22.5" style="14" customWidth="1"/>
    <col min="4" max="4" width="7.625" style="14" customWidth="1"/>
    <col min="5" max="5" width="7.875" style="14" customWidth="1"/>
    <col min="6" max="7" width="10.125" style="15" customWidth="1"/>
    <col min="8" max="16384" width="8.725" style="12"/>
  </cols>
  <sheetData>
    <row r="1" s="12" customFormat="1" customHeight="1" spans="1:7">
      <c r="A1" s="16" t="s">
        <v>285</v>
      </c>
      <c r="B1" s="16"/>
      <c r="C1" s="16"/>
      <c r="D1" s="16"/>
      <c r="E1" s="16"/>
      <c r="F1" s="16"/>
      <c r="G1" s="16"/>
    </row>
    <row r="2" s="12" customFormat="1" ht="49" customHeight="1" spans="1:7">
      <c r="A2" s="17" t="s">
        <v>1</v>
      </c>
      <c r="B2" s="18" t="s">
        <v>280</v>
      </c>
      <c r="C2" s="6" t="s">
        <v>281</v>
      </c>
      <c r="D2" s="38" t="s">
        <v>18</v>
      </c>
      <c r="E2" s="6" t="s">
        <v>19</v>
      </c>
      <c r="F2" s="7" t="s">
        <v>17</v>
      </c>
      <c r="G2" s="7" t="s">
        <v>282</v>
      </c>
    </row>
    <row r="3" s="12" customFormat="1" customHeight="1" spans="1:7">
      <c r="A3" s="8">
        <v>1</v>
      </c>
      <c r="B3" s="7" t="s">
        <v>22</v>
      </c>
      <c r="C3" s="8" t="s">
        <v>283</v>
      </c>
      <c r="D3" s="39" t="s">
        <v>247</v>
      </c>
      <c r="E3" s="8"/>
      <c r="F3" s="8">
        <v>4</v>
      </c>
      <c r="G3" s="8">
        <f>E3*F3</f>
        <v>0</v>
      </c>
    </row>
    <row r="4" s="12" customFormat="1" customHeight="1" spans="1:7">
      <c r="A4" s="8">
        <v>2</v>
      </c>
      <c r="B4" s="7" t="s">
        <v>34</v>
      </c>
      <c r="C4" s="8" t="s">
        <v>284</v>
      </c>
      <c r="D4" s="39" t="s">
        <v>247</v>
      </c>
      <c r="E4" s="8"/>
      <c r="F4" s="8">
        <v>1</v>
      </c>
      <c r="G4" s="8">
        <f>E4*F4</f>
        <v>0</v>
      </c>
    </row>
    <row r="5" s="12" customFormat="1" customHeight="1" spans="1:7">
      <c r="A5" s="8">
        <v>3</v>
      </c>
      <c r="B5" s="7" t="s">
        <v>30</v>
      </c>
      <c r="C5" s="8" t="s">
        <v>284</v>
      </c>
      <c r="D5" s="39" t="s">
        <v>247</v>
      </c>
      <c r="E5" s="8"/>
      <c r="F5" s="8">
        <v>4</v>
      </c>
      <c r="G5" s="8">
        <f>E5*F5</f>
        <v>0</v>
      </c>
    </row>
    <row r="6" s="13" customFormat="1" customHeight="1" spans="1:7">
      <c r="A6" s="19"/>
      <c r="B6" s="20" t="s">
        <v>282</v>
      </c>
      <c r="C6" s="21"/>
      <c r="D6" s="21"/>
      <c r="E6" s="21"/>
      <c r="F6" s="24"/>
      <c r="G6" s="24">
        <f>SUM(G3:G5)</f>
        <v>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B11" sqref="B11"/>
    </sheetView>
  </sheetViews>
  <sheetFormatPr defaultColWidth="8.725" defaultRowHeight="22" customHeight="1" outlineLevelRow="4" outlineLevelCol="6"/>
  <cols>
    <col min="1" max="1" width="8.725" style="12"/>
    <col min="2" max="2" width="15.25" style="12" customWidth="1"/>
    <col min="3" max="3" width="22.5" style="14" customWidth="1"/>
    <col min="4" max="4" width="7.625" style="14" customWidth="1"/>
    <col min="5" max="5" width="7.875" style="14" customWidth="1"/>
    <col min="6" max="7" width="10.125" style="15" customWidth="1"/>
    <col min="8" max="16384" width="8.725" style="12"/>
  </cols>
  <sheetData>
    <row r="1" s="12" customFormat="1" customHeight="1" spans="1:7">
      <c r="A1" s="36" t="s">
        <v>286</v>
      </c>
      <c r="B1" s="16"/>
      <c r="C1" s="16"/>
      <c r="D1" s="16"/>
      <c r="E1" s="16"/>
      <c r="F1" s="16"/>
      <c r="G1" s="16"/>
    </row>
    <row r="2" s="12" customFormat="1" ht="49" customHeight="1" spans="1:7">
      <c r="A2" s="17" t="s">
        <v>1</v>
      </c>
      <c r="B2" s="18" t="s">
        <v>280</v>
      </c>
      <c r="C2" s="6" t="s">
        <v>281</v>
      </c>
      <c r="D2" s="6" t="s">
        <v>18</v>
      </c>
      <c r="E2" s="6" t="s">
        <v>19</v>
      </c>
      <c r="F2" s="7" t="s">
        <v>17</v>
      </c>
      <c r="G2" s="7" t="s">
        <v>282</v>
      </c>
    </row>
    <row r="3" s="12" customFormat="1" customHeight="1" spans="1:7">
      <c r="A3" s="8">
        <v>1</v>
      </c>
      <c r="B3" s="7" t="s">
        <v>88</v>
      </c>
      <c r="C3" s="8" t="s">
        <v>287</v>
      </c>
      <c r="D3" s="8" t="s">
        <v>247</v>
      </c>
      <c r="E3" s="8"/>
      <c r="F3" s="8">
        <v>1</v>
      </c>
      <c r="G3" s="8">
        <f>E3*F3</f>
        <v>0</v>
      </c>
    </row>
    <row r="4" s="12" customFormat="1" customHeight="1" spans="1:7">
      <c r="A4" s="8">
        <v>2</v>
      </c>
      <c r="B4" s="7" t="s">
        <v>123</v>
      </c>
      <c r="C4" s="37" t="s">
        <v>284</v>
      </c>
      <c r="D4" s="8" t="s">
        <v>247</v>
      </c>
      <c r="E4" s="37"/>
      <c r="F4" s="37">
        <v>2</v>
      </c>
      <c r="G4" s="8">
        <f>E4*F4</f>
        <v>0</v>
      </c>
    </row>
    <row r="5" s="13" customFormat="1" customHeight="1" spans="1:7">
      <c r="A5" s="19"/>
      <c r="B5" s="20" t="s">
        <v>282</v>
      </c>
      <c r="C5" s="21"/>
      <c r="D5" s="21"/>
      <c r="E5" s="22"/>
      <c r="F5" s="24"/>
      <c r="G5" s="24">
        <f>SUM(G3:G4)</f>
        <v>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opLeftCell="A2" workbookViewId="0">
      <selection activeCell="K5" sqref="K5"/>
    </sheetView>
  </sheetViews>
  <sheetFormatPr defaultColWidth="8.725" defaultRowHeight="22" customHeight="1" outlineLevelCol="7"/>
  <cols>
    <col min="1" max="1" width="8.725" style="12"/>
    <col min="2" max="2" width="15.2666666666667" style="12" customWidth="1"/>
    <col min="3" max="3" width="17.25" style="14" customWidth="1"/>
    <col min="4" max="4" width="7.63333333333333" style="14" customWidth="1"/>
    <col min="5" max="5" width="7.90833333333333" style="14" customWidth="1"/>
    <col min="6" max="7" width="10.0916666666667" style="12" customWidth="1"/>
    <col min="8" max="16384" width="8.725" style="12"/>
  </cols>
  <sheetData>
    <row r="1" customHeight="1" spans="1:8">
      <c r="A1" s="16" t="s">
        <v>288</v>
      </c>
      <c r="B1" s="16"/>
      <c r="C1" s="16"/>
      <c r="D1" s="16"/>
      <c r="E1" s="16"/>
      <c r="F1" s="16"/>
      <c r="G1" s="16"/>
      <c r="H1" s="16"/>
    </row>
    <row r="2" ht="49" customHeight="1" spans="1:8">
      <c r="A2" s="25" t="s">
        <v>1</v>
      </c>
      <c r="B2" s="25" t="s">
        <v>15</v>
      </c>
      <c r="C2" s="26" t="s">
        <v>16</v>
      </c>
      <c r="D2" s="25" t="s">
        <v>17</v>
      </c>
      <c r="E2" s="25" t="s">
        <v>18</v>
      </c>
      <c r="F2" s="27" t="s">
        <v>19</v>
      </c>
      <c r="G2" s="27" t="s">
        <v>20</v>
      </c>
      <c r="H2" s="25" t="s">
        <v>4</v>
      </c>
    </row>
    <row r="3" customHeight="1" spans="1:8">
      <c r="A3" s="28">
        <v>1</v>
      </c>
      <c r="B3" s="29" t="s">
        <v>22</v>
      </c>
      <c r="C3" s="28" t="s">
        <v>23</v>
      </c>
      <c r="D3" s="30">
        <v>20000</v>
      </c>
      <c r="E3" s="28" t="s">
        <v>24</v>
      </c>
      <c r="F3" s="28"/>
      <c r="G3" s="28">
        <f>D3*F3</f>
        <v>0</v>
      </c>
      <c r="H3" s="31"/>
    </row>
    <row r="4" customHeight="1" spans="1:8">
      <c r="A4" s="28">
        <v>2</v>
      </c>
      <c r="B4" s="29" t="s">
        <v>115</v>
      </c>
      <c r="C4" s="28" t="s">
        <v>111</v>
      </c>
      <c r="D4" s="30">
        <v>1500</v>
      </c>
      <c r="E4" s="28" t="s">
        <v>24</v>
      </c>
      <c r="F4" s="28"/>
      <c r="G4" s="28">
        <f t="shared" ref="G4:G12" si="0">D4*F4</f>
        <v>0</v>
      </c>
      <c r="H4" s="31"/>
    </row>
    <row r="5" customHeight="1" spans="1:8">
      <c r="A5" s="28">
        <v>3</v>
      </c>
      <c r="B5" s="29" t="s">
        <v>30</v>
      </c>
      <c r="C5" s="28" t="s">
        <v>31</v>
      </c>
      <c r="D5" s="30">
        <v>10000</v>
      </c>
      <c r="E5" s="28" t="s">
        <v>32</v>
      </c>
      <c r="F5" s="28"/>
      <c r="G5" s="28">
        <f t="shared" si="0"/>
        <v>0</v>
      </c>
      <c r="H5" s="31"/>
    </row>
    <row r="6" customHeight="1" spans="1:8">
      <c r="A6" s="28">
        <v>4</v>
      </c>
      <c r="B6" s="29" t="s">
        <v>34</v>
      </c>
      <c r="C6" s="28" t="s">
        <v>31</v>
      </c>
      <c r="D6" s="30">
        <v>2500</v>
      </c>
      <c r="E6" s="28" t="s">
        <v>32</v>
      </c>
      <c r="F6" s="28"/>
      <c r="G6" s="28">
        <f t="shared" si="0"/>
        <v>0</v>
      </c>
      <c r="H6" s="31"/>
    </row>
    <row r="7" customHeight="1" spans="1:8">
      <c r="A7" s="28">
        <v>5</v>
      </c>
      <c r="B7" s="29" t="s">
        <v>96</v>
      </c>
      <c r="C7" s="28" t="s">
        <v>23</v>
      </c>
      <c r="D7" s="30">
        <v>75</v>
      </c>
      <c r="E7" s="28" t="s">
        <v>24</v>
      </c>
      <c r="F7" s="28"/>
      <c r="G7" s="28">
        <f t="shared" si="0"/>
        <v>0</v>
      </c>
      <c r="H7" s="31"/>
    </row>
    <row r="8" customHeight="1" spans="1:8">
      <c r="A8" s="28">
        <v>6</v>
      </c>
      <c r="B8" s="29" t="s">
        <v>115</v>
      </c>
      <c r="C8" s="28" t="s">
        <v>23</v>
      </c>
      <c r="D8" s="30">
        <v>1500</v>
      </c>
      <c r="E8" s="28" t="s">
        <v>24</v>
      </c>
      <c r="F8" s="28"/>
      <c r="G8" s="28">
        <f t="shared" si="0"/>
        <v>0</v>
      </c>
      <c r="H8" s="31"/>
    </row>
    <row r="9" customHeight="1" spans="1:8">
      <c r="A9" s="28">
        <v>7</v>
      </c>
      <c r="B9" s="29" t="s">
        <v>289</v>
      </c>
      <c r="C9" s="28" t="s">
        <v>23</v>
      </c>
      <c r="D9" s="30">
        <v>150</v>
      </c>
      <c r="E9" s="28" t="s">
        <v>24</v>
      </c>
      <c r="F9" s="28"/>
      <c r="G9" s="28">
        <f t="shared" si="0"/>
        <v>0</v>
      </c>
      <c r="H9" s="31"/>
    </row>
    <row r="10" customHeight="1" spans="1:8">
      <c r="A10" s="28">
        <v>8</v>
      </c>
      <c r="B10" s="29" t="s">
        <v>290</v>
      </c>
      <c r="C10" s="28" t="s">
        <v>23</v>
      </c>
      <c r="D10" s="30">
        <v>1000</v>
      </c>
      <c r="E10" s="28" t="s">
        <v>24</v>
      </c>
      <c r="F10" s="28"/>
      <c r="G10" s="28">
        <f t="shared" si="0"/>
        <v>0</v>
      </c>
      <c r="H10" s="31"/>
    </row>
    <row r="11" ht="36" customHeight="1" spans="1:8">
      <c r="A11" s="28">
        <v>9</v>
      </c>
      <c r="B11" s="29" t="s">
        <v>291</v>
      </c>
      <c r="C11" s="28" t="s">
        <v>23</v>
      </c>
      <c r="D11" s="30">
        <v>5000</v>
      </c>
      <c r="E11" s="28" t="s">
        <v>32</v>
      </c>
      <c r="F11" s="28"/>
      <c r="G11" s="28">
        <f t="shared" si="0"/>
        <v>0</v>
      </c>
      <c r="H11" s="31"/>
    </row>
    <row r="12" customHeight="1" spans="1:8">
      <c r="A12" s="28">
        <v>10</v>
      </c>
      <c r="B12" s="29" t="s">
        <v>292</v>
      </c>
      <c r="C12" s="28" t="s">
        <v>23</v>
      </c>
      <c r="D12" s="28">
        <v>2000</v>
      </c>
      <c r="E12" s="32" t="s">
        <v>32</v>
      </c>
      <c r="F12" s="32"/>
      <c r="G12" s="28">
        <f t="shared" si="0"/>
        <v>0</v>
      </c>
      <c r="H12" s="31"/>
    </row>
    <row r="13" ht="121" customHeight="1" spans="1:8">
      <c r="A13" s="28">
        <v>11</v>
      </c>
      <c r="B13" s="29" t="s">
        <v>293</v>
      </c>
      <c r="C13" s="33" t="s">
        <v>294</v>
      </c>
      <c r="D13" s="28" t="s">
        <v>167</v>
      </c>
      <c r="E13" s="32">
        <v>130</v>
      </c>
      <c r="F13" s="32"/>
      <c r="G13" s="28">
        <f>E13*F13</f>
        <v>0</v>
      </c>
      <c r="H13" s="31"/>
    </row>
    <row r="14" s="13" customFormat="1" customHeight="1" spans="1:8">
      <c r="A14" s="20"/>
      <c r="B14" s="20" t="s">
        <v>282</v>
      </c>
      <c r="C14" s="34"/>
      <c r="D14" s="34"/>
      <c r="E14" s="34"/>
      <c r="F14" s="20"/>
      <c r="G14" s="20">
        <f>SUM(G3:G13)</f>
        <v>0</v>
      </c>
      <c r="H14" s="35"/>
    </row>
  </sheetData>
  <mergeCells count="1">
    <mergeCell ref="A1:H1"/>
  </mergeCells>
  <pageMargins left="0.75" right="0.75" top="1" bottom="1" header="0.5" footer="0.5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F31" sqref="F31"/>
    </sheetView>
  </sheetViews>
  <sheetFormatPr defaultColWidth="8.725" defaultRowHeight="22" customHeight="1" outlineLevelCol="6"/>
  <cols>
    <col min="1" max="1" width="8.725" style="12"/>
    <col min="2" max="2" width="15.2583333333333" style="12" customWidth="1"/>
    <col min="3" max="3" width="22.5" style="14" customWidth="1"/>
    <col min="4" max="4" width="7.625" style="14" customWidth="1"/>
    <col min="5" max="5" width="7.875" style="14" customWidth="1"/>
    <col min="6" max="7" width="10.125" style="15" customWidth="1"/>
    <col min="8" max="16384" width="8.725" style="12"/>
  </cols>
  <sheetData>
    <row r="1" s="12" customFormat="1" customHeight="1" spans="1:7">
      <c r="A1" s="16" t="s">
        <v>295</v>
      </c>
      <c r="B1" s="16"/>
      <c r="C1" s="16"/>
      <c r="D1" s="16"/>
      <c r="E1" s="16"/>
      <c r="F1" s="16"/>
      <c r="G1" s="16"/>
    </row>
    <row r="2" s="12" customFormat="1" ht="49" customHeight="1" spans="1:7">
      <c r="A2" s="17" t="s">
        <v>1</v>
      </c>
      <c r="B2" s="18" t="s">
        <v>280</v>
      </c>
      <c r="C2" s="6" t="s">
        <v>281</v>
      </c>
      <c r="D2" s="6" t="s">
        <v>18</v>
      </c>
      <c r="E2" s="6" t="s">
        <v>19</v>
      </c>
      <c r="F2" s="7" t="s">
        <v>17</v>
      </c>
      <c r="G2" s="7" t="s">
        <v>282</v>
      </c>
    </row>
    <row r="3" s="12" customFormat="1" customHeight="1" spans="1:7">
      <c r="A3" s="8">
        <v>1</v>
      </c>
      <c r="B3" s="7" t="s">
        <v>22</v>
      </c>
      <c r="C3" s="8" t="s">
        <v>283</v>
      </c>
      <c r="D3" s="8" t="s">
        <v>247</v>
      </c>
      <c r="E3" s="8"/>
      <c r="F3" s="8">
        <v>3</v>
      </c>
      <c r="G3" s="8">
        <f t="shared" ref="G3:G10" si="0">E3*F3</f>
        <v>0</v>
      </c>
    </row>
    <row r="4" s="12" customFormat="1" customHeight="1" spans="1:7">
      <c r="A4" s="8">
        <v>2</v>
      </c>
      <c r="B4" s="7" t="s">
        <v>296</v>
      </c>
      <c r="C4" s="8" t="s">
        <v>284</v>
      </c>
      <c r="D4" s="8" t="s">
        <v>247</v>
      </c>
      <c r="E4" s="8"/>
      <c r="F4" s="8">
        <v>3</v>
      </c>
      <c r="G4" s="8">
        <f t="shared" si="0"/>
        <v>0</v>
      </c>
    </row>
    <row r="5" s="12" customFormat="1" customHeight="1" spans="1:7">
      <c r="A5" s="8">
        <v>3</v>
      </c>
      <c r="B5" s="7" t="s">
        <v>34</v>
      </c>
      <c r="C5" s="8" t="s">
        <v>284</v>
      </c>
      <c r="D5" s="8" t="s">
        <v>247</v>
      </c>
      <c r="E5" s="8"/>
      <c r="F5" s="8">
        <v>3</v>
      </c>
      <c r="G5" s="8">
        <f t="shared" si="0"/>
        <v>0</v>
      </c>
    </row>
    <row r="6" s="12" customFormat="1" customHeight="1" spans="1:7">
      <c r="A6" s="8">
        <v>4</v>
      </c>
      <c r="B6" s="7" t="s">
        <v>96</v>
      </c>
      <c r="C6" s="8" t="s">
        <v>297</v>
      </c>
      <c r="D6" s="8" t="s">
        <v>247</v>
      </c>
      <c r="E6" s="8"/>
      <c r="F6" s="8">
        <v>2</v>
      </c>
      <c r="G6" s="8">
        <f t="shared" si="0"/>
        <v>0</v>
      </c>
    </row>
    <row r="7" s="12" customFormat="1" customHeight="1" spans="1:7">
      <c r="A7" s="8">
        <v>5</v>
      </c>
      <c r="B7" s="7" t="s">
        <v>94</v>
      </c>
      <c r="C7" s="8" t="s">
        <v>283</v>
      </c>
      <c r="D7" s="8" t="s">
        <v>247</v>
      </c>
      <c r="E7" s="8"/>
      <c r="F7" s="8">
        <v>2</v>
      </c>
      <c r="G7" s="8">
        <f t="shared" si="0"/>
        <v>0</v>
      </c>
    </row>
    <row r="8" s="12" customFormat="1" customHeight="1" spans="1:7">
      <c r="A8" s="8">
        <v>6</v>
      </c>
      <c r="B8" s="7" t="s">
        <v>89</v>
      </c>
      <c r="C8" s="8" t="s">
        <v>283</v>
      </c>
      <c r="D8" s="8" t="s">
        <v>247</v>
      </c>
      <c r="E8" s="8"/>
      <c r="F8" s="8">
        <v>2</v>
      </c>
      <c r="G8" s="8">
        <f t="shared" si="0"/>
        <v>0</v>
      </c>
    </row>
    <row r="9" s="12" customFormat="1" customHeight="1" spans="1:7">
      <c r="A9" s="8">
        <v>7</v>
      </c>
      <c r="B9" s="7" t="s">
        <v>88</v>
      </c>
      <c r="C9" s="8" t="s">
        <v>287</v>
      </c>
      <c r="D9" s="8" t="s">
        <v>247</v>
      </c>
      <c r="E9" s="8"/>
      <c r="F9" s="8">
        <v>2</v>
      </c>
      <c r="G9" s="8">
        <f t="shared" si="0"/>
        <v>0</v>
      </c>
    </row>
    <row r="10" s="12" customFormat="1" customHeight="1" spans="1:7">
      <c r="A10" s="8">
        <v>8</v>
      </c>
      <c r="B10" s="7" t="s">
        <v>35</v>
      </c>
      <c r="C10" s="8" t="s">
        <v>284</v>
      </c>
      <c r="D10" s="8" t="s">
        <v>247</v>
      </c>
      <c r="E10" s="8"/>
      <c r="F10" s="8">
        <v>2</v>
      </c>
      <c r="G10" s="8">
        <f t="shared" si="0"/>
        <v>0</v>
      </c>
    </row>
    <row r="11" s="13" customFormat="1" customHeight="1" spans="1:7">
      <c r="A11" s="19"/>
      <c r="B11" s="20" t="s">
        <v>282</v>
      </c>
      <c r="C11" s="21"/>
      <c r="D11" s="22"/>
      <c r="E11" s="22"/>
      <c r="F11" s="23"/>
      <c r="G11" s="24">
        <f>SUM(G3:G10)</f>
        <v>0</v>
      </c>
    </row>
    <row r="12" ht="11.25" customHeight="1"/>
    <row r="13" ht="11.25" customHeight="1"/>
    <row r="14" ht="11.25" customHeight="1"/>
    <row r="15" ht="11.25" customHeight="1"/>
    <row r="16" ht="11.25" customHeight="1"/>
    <row r="17" ht="11.25" customHeight="1"/>
    <row r="18" ht="11.25" customHeight="1"/>
    <row r="19" ht="11.25" customHeight="1"/>
    <row r="20" ht="11.25" customHeight="1"/>
    <row r="21" ht="11.25" customHeight="1"/>
    <row r="22" ht="11.25" customHeight="1"/>
    <row r="23" ht="11.25" customHeight="1"/>
    <row r="24" ht="11.25" customHeight="1"/>
    <row r="25" ht="11.25" customHeight="1"/>
    <row r="26" ht="11.25" customHeight="1"/>
    <row r="27" ht="11.25" customHeight="1"/>
    <row r="28" ht="11.25" customHeight="1"/>
    <row r="29" ht="11.25" customHeight="1"/>
  </sheetData>
  <mergeCells count="1">
    <mergeCell ref="A1:G1"/>
  </mergeCells>
  <pageMargins left="0.75" right="0.75" top="1" bottom="1" header="0.5" footer="0.5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workbookViewId="0">
      <selection activeCell="I6" sqref="I6"/>
    </sheetView>
  </sheetViews>
  <sheetFormatPr defaultColWidth="9.64166666666667" defaultRowHeight="22" customHeight="1" outlineLevelRow="5" outlineLevelCol="6"/>
  <cols>
    <col min="1" max="1" width="8.725" style="1"/>
    <col min="2" max="2" width="15.25" style="1" customWidth="1"/>
    <col min="3" max="3" width="22.5" style="3" customWidth="1"/>
    <col min="4" max="4" width="7.625" style="3" customWidth="1"/>
    <col min="5" max="5" width="7.875" style="3" customWidth="1"/>
    <col min="6" max="7" width="10.125" style="1" customWidth="1"/>
    <col min="8" max="16384" width="8.725" style="1"/>
  </cols>
  <sheetData>
    <row r="1" s="1" customFormat="1" customHeight="1" spans="1:7">
      <c r="A1" s="4" t="s">
        <v>298</v>
      </c>
      <c r="B1" s="4"/>
      <c r="C1" s="4"/>
      <c r="D1" s="4"/>
      <c r="E1" s="4"/>
      <c r="F1" s="4"/>
      <c r="G1" s="4"/>
    </row>
    <row r="2" s="1" customFormat="1" ht="49" customHeight="1" spans="1:7">
      <c r="A2" s="5" t="s">
        <v>1</v>
      </c>
      <c r="B2" s="6" t="s">
        <v>280</v>
      </c>
      <c r="C2" s="6" t="s">
        <v>281</v>
      </c>
      <c r="D2" s="6" t="s">
        <v>18</v>
      </c>
      <c r="E2" s="6" t="s">
        <v>19</v>
      </c>
      <c r="F2" s="7" t="s">
        <v>17</v>
      </c>
      <c r="G2" s="7" t="s">
        <v>282</v>
      </c>
    </row>
    <row r="3" s="1" customFormat="1" customHeight="1" spans="1:7">
      <c r="A3" s="8">
        <v>1</v>
      </c>
      <c r="B3" s="7" t="s">
        <v>22</v>
      </c>
      <c r="C3" s="8" t="s">
        <v>283</v>
      </c>
      <c r="D3" s="8" t="s">
        <v>247</v>
      </c>
      <c r="E3" s="8"/>
      <c r="F3" s="8">
        <v>6</v>
      </c>
      <c r="G3" s="8">
        <f>E3*F3</f>
        <v>0</v>
      </c>
    </row>
    <row r="4" s="1" customFormat="1" customHeight="1" spans="1:7">
      <c r="A4" s="8">
        <v>4</v>
      </c>
      <c r="B4" s="7" t="s">
        <v>96</v>
      </c>
      <c r="C4" s="8" t="s">
        <v>297</v>
      </c>
      <c r="D4" s="8" t="s">
        <v>247</v>
      </c>
      <c r="E4" s="8"/>
      <c r="F4" s="8">
        <v>5</v>
      </c>
      <c r="G4" s="8">
        <f>E4*F4</f>
        <v>0</v>
      </c>
    </row>
    <row r="5" s="1" customFormat="1" customHeight="1" spans="1:7">
      <c r="A5" s="8">
        <v>9</v>
      </c>
      <c r="B5" s="7" t="s">
        <v>30</v>
      </c>
      <c r="C5" s="8" t="s">
        <v>284</v>
      </c>
      <c r="D5" s="8" t="s">
        <v>247</v>
      </c>
      <c r="E5" s="8"/>
      <c r="F5" s="8">
        <v>5</v>
      </c>
      <c r="G5" s="8">
        <f>E5*F5</f>
        <v>0</v>
      </c>
    </row>
    <row r="6" s="2" customFormat="1" customHeight="1" spans="1:7">
      <c r="A6" s="9"/>
      <c r="B6" s="10"/>
      <c r="C6" s="11"/>
      <c r="D6" s="11"/>
      <c r="E6" s="11"/>
      <c r="F6" s="9"/>
      <c r="G6" s="9">
        <f>SUM(G3:G5)</f>
        <v>0</v>
      </c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汇总</vt:lpstr>
      <vt:lpstr>1学校</vt:lpstr>
      <vt:lpstr>2学校</vt:lpstr>
      <vt:lpstr>3学校</vt:lpstr>
      <vt:lpstr>4学校</vt:lpstr>
      <vt:lpstr>5学校</vt:lpstr>
      <vt:lpstr>6学校</vt:lpstr>
      <vt:lpstr>7学校</vt:lpstr>
      <vt:lpstr>8学校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</dc:creator>
  <cp:lastModifiedBy>潺陵大地</cp:lastModifiedBy>
  <dcterms:created xsi:type="dcterms:W3CDTF">2023-05-12T11:15:00Z</dcterms:created>
  <dcterms:modified xsi:type="dcterms:W3CDTF">2026-09-24T08:00:41Z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9B3885E589A247178D82CDE2BFF167EC_13</vt:lpwstr>
  </property>
  <property fmtid="{D5CDD505-2E9C-101B-9397-08002B2CF9AE}" pid="4" name="CalculationRule">
    <vt:i4>0</vt:i4>
  </property>
</Properties>
</file>