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0935"/>
  </bookViews>
  <sheets>
    <sheet name="公益性" sheetId="7" r:id="rId1"/>
  </sheets>
  <externalReferences>
    <externalReference r:id="rId2"/>
  </externalReferences>
  <definedNames>
    <definedName name="_xlnm._FilterDatabase" localSheetId="0" hidden="1">公益性!$A$3:$AA$15</definedName>
    <definedName name="_xlnm.Print_Titles" localSheetId="0">公益性!$1:$3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<sst xmlns="http://schemas.openxmlformats.org/spreadsheetml/2006/main" count="228" uniqueCount="71">
  <si>
    <t>沅陵县交通运输局公益性项目资产明细表</t>
  </si>
  <si>
    <t>资产台账管理人：                                                                                                                            单位：万元</t>
  </si>
  <si>
    <t>序号</t>
  </si>
  <si>
    <t>乡镇</t>
  </si>
  <si>
    <t>村（社区）</t>
  </si>
  <si>
    <t>项目名称</t>
  </si>
  <si>
    <t>项目实际投入</t>
  </si>
  <si>
    <t>资产     名称</t>
  </si>
  <si>
    <t>规模</t>
  </si>
  <si>
    <t>单位</t>
  </si>
  <si>
    <t>构建  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</si>
  <si>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</si>
  <si>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</si>
  <si>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</si>
  <si>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</si>
  <si>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</si>
  <si>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</si>
  <si>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</si>
  <si>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  类别</t>
  </si>
  <si>
    <t>资产形态</t>
  </si>
  <si>
    <t>具体形态</t>
  </si>
  <si>
    <t>所有权归属类别</t>
  </si>
  <si>
    <t>所有权归属名称</t>
  </si>
  <si>
    <t>所占份额原值</t>
  </si>
  <si>
    <t>移交时间</t>
  </si>
  <si>
    <t>管护运营单位</t>
  </si>
  <si>
    <t>责任人</t>
  </si>
  <si>
    <t>监管 单位</t>
  </si>
  <si>
    <t>监管单位备注</t>
  </si>
  <si>
    <t>合计</t>
  </si>
  <si>
    <t>凉水井镇</t>
  </si>
  <si>
    <t>张家坪村</t>
  </si>
  <si>
    <t>X002松溪桥至仙门桥</t>
  </si>
  <si>
    <t>公里</t>
  </si>
  <si>
    <t>2025年</t>
  </si>
  <si>
    <t>交通局</t>
  </si>
  <si>
    <t>在用</t>
  </si>
  <si>
    <t>集体  资产</t>
  </si>
  <si>
    <t>公益性</t>
  </si>
  <si>
    <t>固定资产</t>
  </si>
  <si>
    <t>道路基础设施</t>
  </si>
  <si>
    <t>村主任</t>
  </si>
  <si>
    <t>交通运输局</t>
  </si>
  <si>
    <t>沅陵镇</t>
  </si>
  <si>
    <t>凤凰山居委会</t>
  </si>
  <si>
    <t>凤凰山至麻子溪药材种植基地连接路</t>
  </si>
  <si>
    <t>马底驿乡、肖家桥乡</t>
  </si>
  <si>
    <t>长界村、毛坪村、大坪村、全家坪村</t>
  </si>
  <si>
    <t>X003牛栏坪至肖家桥</t>
  </si>
  <si>
    <t>洞溪村、李家巷村</t>
  </si>
  <si>
    <t>洞溪村至李家巷村公路</t>
  </si>
  <si>
    <t>二酉乡</t>
  </si>
  <si>
    <t>田坳村</t>
  </si>
  <si>
    <t>岩巴塘至茅溪公路</t>
  </si>
  <si>
    <t>官庄镇</t>
  </si>
  <si>
    <t>主埠溪村</t>
  </si>
  <si>
    <t>茶溪口至枫香坪公路</t>
  </si>
  <si>
    <t>主老街村、界亭驿村</t>
  </si>
  <si>
    <t>打虎坪至郭家溪公路</t>
  </si>
  <si>
    <t>五强溪镇</t>
  </si>
  <si>
    <t>牛狮坪村</t>
  </si>
  <si>
    <t>沅陵县Y498壕垭组至牛狮坪公路</t>
  </si>
  <si>
    <t>七甲坪镇</t>
  </si>
  <si>
    <t>石坪村</t>
  </si>
  <si>
    <t>石坪界组至塘仙洞组公路</t>
  </si>
  <si>
    <t>杜家坪乡</t>
  </si>
  <si>
    <t>木王村</t>
  </si>
  <si>
    <t>沅陵县致富兴林木种植专业合作社连接路（白水溪至胡家屋场段）</t>
  </si>
  <si>
    <t>清浪乡</t>
  </si>
  <si>
    <t>罗家坪村、毛垭村</t>
  </si>
  <si>
    <t>罗家坪村至毛垭村宋家溶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</si>
</sst>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7" fillId="2" borderId="1" xfId="52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5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2 2 6" xfId="50"/>
    <cellStyle name="常规 2 37" xfId="51"/>
    <cellStyle name="常规 2 2" xfId="52"/>
    <cellStyle name="常规_4目录 2" xfId="53"/>
    <cellStyle name="常规 16 2" xfId="54"/>
    <cellStyle name="常规 2 10" xfId="55"/>
    <cellStyle name="常规 3" xfId="56"/>
    <cellStyle name="常规 2" xfId="5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066;&#22855;&#29645;&#24037;&#20316;&#25991;&#20214;\&#36164;&#20135;&#30830;&#26435;\2023&#24180;&#36164;&#20135;&#31649;&#29702;\&#20851;&#20110;&#24320;&#23637;2022&#24180;&#34900;&#25509;&#36164;&#37329;&#39033;&#30446;&#36164;&#20135;&#30830;&#26435;&#31227;&#20132;&#24037;&#20316;&#30340;&#36890;&#30693;%202023.2\2022&#24180;&#36164;&#20135;&#26126;&#32454;\2022&#24180;&#21508;&#20065;&#38215;&#25206;&#36139;&#36164;&#20135;&#21488;&#36134;\&#25206;&#36139;&#39033;&#30446;&#36164;&#20135;&#31649;&#29702;&#21488;&#36134;&#65288;2022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资产信息"/>
      <sheetName val="数据源ejzd,勿动"/>
      <sheetName val="数据源xzqh,勿动"/>
      <sheetName val="数据源,到村_02,勿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workbookViewId="0">
      <selection activeCell="AC7" sqref="AC7"/>
    </sheetView>
  </sheetViews>
  <sheetFormatPr defaultColWidth="6.25" defaultRowHeight="33" customHeight="1"/>
  <cols>
    <col min="1" max="1" width="4.75" style="2" customWidth="1"/>
    <col min="2" max="2" width="7.625" style="2" customWidth="1"/>
    <col min="3" max="3" width="9" style="2" customWidth="1"/>
    <col min="4" max="4" width="10.25" style="2" customWidth="1"/>
    <col min="5" max="5" width="8.25" style="1" customWidth="1"/>
    <col min="6" max="6" width="8.125" style="1" customWidth="1"/>
    <col min="7" max="7" width="8.25" style="3" customWidth="1"/>
    <col min="8" max="8" width="5.625" style="1" customWidth="1"/>
    <col min="9" max="9" width="7" style="1" customWidth="1"/>
    <col min="10" max="10" width="9.875" style="1" customWidth="1"/>
    <col min="11" max="11" width="8.875" style="1" customWidth="1"/>
    <col min="12" max="12" width="6.75" style="1" customWidth="1"/>
    <col min="13" max="13" width="7.25" style="1" customWidth="1"/>
    <col min="14" max="16" width="5.125" style="1" customWidth="1"/>
    <col min="17" max="17" width="6.5" style="1" customWidth="1"/>
    <col min="18" max="18" width="4.5" style="1" customWidth="1"/>
    <col min="19" max="19" width="5.125" style="1" customWidth="1"/>
    <col min="20" max="20" width="6.375" style="1" customWidth="1"/>
    <col min="21" max="21" width="5.5" style="1" customWidth="1"/>
    <col min="22" max="22" width="8.875" style="1" customWidth="1"/>
    <col min="23" max="23" width="8.25" style="1" customWidth="1"/>
    <col min="24" max="26" width="6.25" style="1" customWidth="1"/>
    <col min="27" max="27" width="6.25" style="2" customWidth="1"/>
    <col min="28" max="16366" width="6.25" customWidth="1"/>
  </cols>
  <sheetData>
    <row r="1" customHeight="1" spans="1:27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4"/>
    </row>
    <row r="2" ht="26" customHeight="1" spans="1:27">
      <c r="A2" s="6" t="s">
        <v>1</v>
      </c>
      <c r="B2" s="6"/>
      <c r="C2" s="6"/>
      <c r="D2" s="6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6"/>
    </row>
    <row r="3" ht="45" customHeight="1" spans="1:2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10" t="s">
        <v>28</v>
      </c>
    </row>
    <row r="4" customFormat="1" ht="37" customHeight="1" spans="1:27">
      <c r="A4" s="9"/>
      <c r="B4" s="11" t="s">
        <v>29</v>
      </c>
      <c r="C4" s="12"/>
      <c r="D4" s="13"/>
      <c r="E4" s="14">
        <f>SUM(E5:E15)</f>
        <v>870</v>
      </c>
      <c r="F4" s="13"/>
      <c r="G4" s="14">
        <f>SUM(G5:G15)</f>
        <v>8.5381</v>
      </c>
      <c r="H4" s="13"/>
      <c r="I4" s="13"/>
      <c r="J4" s="14">
        <f>SUM(J5:J15)</f>
        <v>870</v>
      </c>
      <c r="K4" s="14">
        <f>SUM(K5:K15)</f>
        <v>870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4">
        <f>SUM(V5:V15)</f>
        <v>870</v>
      </c>
      <c r="W4" s="13"/>
      <c r="X4" s="13"/>
      <c r="Y4" s="13"/>
      <c r="Z4" s="13"/>
      <c r="AA4" s="15"/>
    </row>
    <row r="5" s="1" customFormat="1" ht="45" customHeight="1" spans="1:27">
      <c r="A5" s="16">
        <v>1</v>
      </c>
      <c r="B5" s="17" t="s">
        <v>30</v>
      </c>
      <c r="C5" s="17" t="s">
        <v>31</v>
      </c>
      <c r="D5" s="18" t="s">
        <v>32</v>
      </c>
      <c r="E5" s="19">
        <v>200</v>
      </c>
      <c r="F5" s="18" t="s">
        <v>32</v>
      </c>
      <c r="G5" s="18">
        <v>2.857</v>
      </c>
      <c r="H5" s="16" t="s">
        <v>33</v>
      </c>
      <c r="I5" s="16" t="s">
        <v>34</v>
      </c>
      <c r="J5" s="19">
        <v>200</v>
      </c>
      <c r="K5" s="19">
        <v>200</v>
      </c>
      <c r="L5" s="17" t="s">
        <v>31</v>
      </c>
      <c r="M5" s="16" t="s">
        <v>35</v>
      </c>
      <c r="N5" s="16" t="s">
        <v>36</v>
      </c>
      <c r="O5" s="16"/>
      <c r="P5" s="16" t="s">
        <v>37</v>
      </c>
      <c r="Q5" s="16" t="s">
        <v>38</v>
      </c>
      <c r="R5" s="16" t="s">
        <v>39</v>
      </c>
      <c r="S5" s="16" t="s">
        <v>40</v>
      </c>
      <c r="T5" s="17" t="s">
        <v>31</v>
      </c>
      <c r="U5" s="17" t="s">
        <v>31</v>
      </c>
      <c r="V5" s="19">
        <v>200</v>
      </c>
      <c r="W5" s="16">
        <v>2026.1</v>
      </c>
      <c r="X5" s="17" t="s">
        <v>31</v>
      </c>
      <c r="Y5" s="16" t="s">
        <v>41</v>
      </c>
      <c r="Z5" s="16" t="s">
        <v>42</v>
      </c>
      <c r="AA5" s="13"/>
    </row>
    <row r="6" s="1" customFormat="1" ht="45" customHeight="1" spans="1:27">
      <c r="A6" s="16">
        <v>2</v>
      </c>
      <c r="B6" s="17" t="s">
        <v>43</v>
      </c>
      <c r="C6" s="17" t="s">
        <v>44</v>
      </c>
      <c r="D6" s="20" t="s">
        <v>45</v>
      </c>
      <c r="E6" s="21">
        <v>80</v>
      </c>
      <c r="F6" s="20" t="s">
        <v>45</v>
      </c>
      <c r="G6" s="22">
        <v>0.816</v>
      </c>
      <c r="H6" s="16" t="s">
        <v>33</v>
      </c>
      <c r="I6" s="16" t="s">
        <v>34</v>
      </c>
      <c r="J6" s="21">
        <v>80</v>
      </c>
      <c r="K6" s="21">
        <v>80</v>
      </c>
      <c r="L6" s="17" t="s">
        <v>44</v>
      </c>
      <c r="M6" s="16" t="s">
        <v>35</v>
      </c>
      <c r="N6" s="16" t="s">
        <v>36</v>
      </c>
      <c r="O6" s="16"/>
      <c r="P6" s="16" t="s">
        <v>37</v>
      </c>
      <c r="Q6" s="16" t="s">
        <v>38</v>
      </c>
      <c r="R6" s="16" t="s">
        <v>39</v>
      </c>
      <c r="S6" s="16" t="s">
        <v>40</v>
      </c>
      <c r="T6" s="17" t="s">
        <v>44</v>
      </c>
      <c r="U6" s="17" t="s">
        <v>44</v>
      </c>
      <c r="V6" s="21">
        <v>80</v>
      </c>
      <c r="W6" s="16">
        <v>2026.1</v>
      </c>
      <c r="X6" s="17" t="s">
        <v>44</v>
      </c>
      <c r="Y6" s="16" t="s">
        <v>41</v>
      </c>
      <c r="Z6" s="16" t="s">
        <v>42</v>
      </c>
      <c r="AA6" s="13"/>
    </row>
    <row r="7" s="2" customFormat="1" ht="45" customHeight="1" spans="1:27">
      <c r="A7" s="16">
        <v>3</v>
      </c>
      <c r="B7" s="17" t="s">
        <v>46</v>
      </c>
      <c r="C7" s="17" t="s">
        <v>47</v>
      </c>
      <c r="D7" s="18" t="s">
        <v>48</v>
      </c>
      <c r="E7" s="19">
        <v>300</v>
      </c>
      <c r="F7" s="18" t="s">
        <v>48</v>
      </c>
      <c r="G7" s="18">
        <v>0.998</v>
      </c>
      <c r="H7" s="16" t="s">
        <v>33</v>
      </c>
      <c r="I7" s="16" t="s">
        <v>34</v>
      </c>
      <c r="J7" s="19">
        <v>300</v>
      </c>
      <c r="K7" s="19">
        <v>300</v>
      </c>
      <c r="L7" s="17" t="s">
        <v>47</v>
      </c>
      <c r="M7" s="16" t="s">
        <v>35</v>
      </c>
      <c r="N7" s="16" t="s">
        <v>36</v>
      </c>
      <c r="O7" s="16"/>
      <c r="P7" s="16" t="s">
        <v>37</v>
      </c>
      <c r="Q7" s="16" t="s">
        <v>38</v>
      </c>
      <c r="R7" s="16" t="s">
        <v>39</v>
      </c>
      <c r="S7" s="16" t="s">
        <v>40</v>
      </c>
      <c r="T7" s="17" t="s">
        <v>47</v>
      </c>
      <c r="U7" s="17" t="s">
        <v>47</v>
      </c>
      <c r="V7" s="19">
        <v>300</v>
      </c>
      <c r="W7" s="16">
        <v>2026.1</v>
      </c>
      <c r="X7" s="17" t="s">
        <v>47</v>
      </c>
      <c r="Y7" s="16" t="s">
        <v>41</v>
      </c>
      <c r="Z7" s="16" t="s">
        <v>42</v>
      </c>
      <c r="AA7" s="15"/>
    </row>
    <row r="8" s="2" customFormat="1" ht="45" customHeight="1" spans="1:27">
      <c r="A8" s="16">
        <v>4</v>
      </c>
      <c r="B8" s="17" t="s">
        <v>30</v>
      </c>
      <c r="C8" s="17" t="s">
        <v>49</v>
      </c>
      <c r="D8" s="23" t="s">
        <v>50</v>
      </c>
      <c r="E8" s="19">
        <v>55</v>
      </c>
      <c r="F8" s="23" t="s">
        <v>50</v>
      </c>
      <c r="G8" s="22">
        <v>0.728</v>
      </c>
      <c r="H8" s="16" t="s">
        <v>33</v>
      </c>
      <c r="I8" s="16" t="s">
        <v>34</v>
      </c>
      <c r="J8" s="19">
        <v>55</v>
      </c>
      <c r="K8" s="19">
        <v>55</v>
      </c>
      <c r="L8" s="17" t="s">
        <v>49</v>
      </c>
      <c r="M8" s="16" t="s">
        <v>35</v>
      </c>
      <c r="N8" s="16" t="s">
        <v>36</v>
      </c>
      <c r="O8" s="16"/>
      <c r="P8" s="16" t="s">
        <v>37</v>
      </c>
      <c r="Q8" s="16" t="s">
        <v>38</v>
      </c>
      <c r="R8" s="16" t="s">
        <v>39</v>
      </c>
      <c r="S8" s="16" t="s">
        <v>40</v>
      </c>
      <c r="T8" s="17" t="s">
        <v>49</v>
      </c>
      <c r="U8" s="17" t="s">
        <v>49</v>
      </c>
      <c r="V8" s="19">
        <v>55</v>
      </c>
      <c r="W8" s="16">
        <v>2026.1</v>
      </c>
      <c r="X8" s="17" t="s">
        <v>49</v>
      </c>
      <c r="Y8" s="16" t="s">
        <v>41</v>
      </c>
      <c r="Z8" s="16" t="s">
        <v>42</v>
      </c>
      <c r="AA8" s="15"/>
    </row>
    <row r="9" s="2" customFormat="1" ht="45" customHeight="1" spans="1:27">
      <c r="A9" s="16">
        <v>5</v>
      </c>
      <c r="B9" s="17" t="s">
        <v>51</v>
      </c>
      <c r="C9" s="17" t="s">
        <v>52</v>
      </c>
      <c r="D9" s="23" t="s">
        <v>53</v>
      </c>
      <c r="E9" s="19">
        <v>25</v>
      </c>
      <c r="F9" s="23" t="s">
        <v>53</v>
      </c>
      <c r="G9" s="22">
        <v>0.283</v>
      </c>
      <c r="H9" s="16" t="s">
        <v>33</v>
      </c>
      <c r="I9" s="16" t="s">
        <v>34</v>
      </c>
      <c r="J9" s="19">
        <v>25</v>
      </c>
      <c r="K9" s="19">
        <v>25</v>
      </c>
      <c r="L9" s="17" t="s">
        <v>52</v>
      </c>
      <c r="M9" s="16" t="s">
        <v>35</v>
      </c>
      <c r="N9" s="16" t="s">
        <v>36</v>
      </c>
      <c r="O9" s="16"/>
      <c r="P9" s="16" t="s">
        <v>37</v>
      </c>
      <c r="Q9" s="16" t="s">
        <v>38</v>
      </c>
      <c r="R9" s="16" t="s">
        <v>39</v>
      </c>
      <c r="S9" s="16" t="s">
        <v>40</v>
      </c>
      <c r="T9" s="17" t="s">
        <v>52</v>
      </c>
      <c r="U9" s="17" t="s">
        <v>52</v>
      </c>
      <c r="V9" s="19">
        <v>25</v>
      </c>
      <c r="W9" s="16">
        <v>2026.1</v>
      </c>
      <c r="X9" s="17" t="s">
        <v>52</v>
      </c>
      <c r="Y9" s="16" t="s">
        <v>41</v>
      </c>
      <c r="Z9" s="16" t="s">
        <v>42</v>
      </c>
      <c r="AA9" s="15"/>
    </row>
    <row r="10" s="2" customFormat="1" ht="45" customHeight="1" spans="1:27">
      <c r="A10" s="16">
        <v>6</v>
      </c>
      <c r="B10" s="17" t="s">
        <v>54</v>
      </c>
      <c r="C10" s="17" t="s">
        <v>55</v>
      </c>
      <c r="D10" s="23" t="s">
        <v>56</v>
      </c>
      <c r="E10" s="19">
        <v>20</v>
      </c>
      <c r="F10" s="23" t="s">
        <v>56</v>
      </c>
      <c r="G10" s="22">
        <v>0.2181</v>
      </c>
      <c r="H10" s="16" t="s">
        <v>33</v>
      </c>
      <c r="I10" s="16" t="s">
        <v>34</v>
      </c>
      <c r="J10" s="19">
        <v>20</v>
      </c>
      <c r="K10" s="19">
        <v>20</v>
      </c>
      <c r="L10" s="17" t="s">
        <v>55</v>
      </c>
      <c r="M10" s="16" t="s">
        <v>35</v>
      </c>
      <c r="N10" s="16" t="s">
        <v>36</v>
      </c>
      <c r="O10" s="16"/>
      <c r="P10" s="16" t="s">
        <v>37</v>
      </c>
      <c r="Q10" s="16" t="s">
        <v>38</v>
      </c>
      <c r="R10" s="16" t="s">
        <v>39</v>
      </c>
      <c r="S10" s="16" t="s">
        <v>40</v>
      </c>
      <c r="T10" s="17" t="s">
        <v>55</v>
      </c>
      <c r="U10" s="17" t="s">
        <v>55</v>
      </c>
      <c r="V10" s="19">
        <v>20</v>
      </c>
      <c r="W10" s="16">
        <v>2026.1</v>
      </c>
      <c r="X10" s="17" t="s">
        <v>55</v>
      </c>
      <c r="Y10" s="16" t="s">
        <v>41</v>
      </c>
      <c r="Z10" s="16" t="s">
        <v>42</v>
      </c>
      <c r="AA10" s="15"/>
    </row>
    <row r="11" s="2" customFormat="1" ht="45" customHeight="1" spans="1:27">
      <c r="A11" s="16">
        <v>7</v>
      </c>
      <c r="B11" s="17" t="s">
        <v>54</v>
      </c>
      <c r="C11" s="17" t="s">
        <v>57</v>
      </c>
      <c r="D11" s="23" t="s">
        <v>58</v>
      </c>
      <c r="E11" s="24">
        <v>30</v>
      </c>
      <c r="F11" s="23" t="s">
        <v>58</v>
      </c>
      <c r="G11" s="22">
        <v>0.358</v>
      </c>
      <c r="H11" s="16" t="s">
        <v>33</v>
      </c>
      <c r="I11" s="16" t="s">
        <v>34</v>
      </c>
      <c r="J11" s="24">
        <v>30</v>
      </c>
      <c r="K11" s="24">
        <v>30</v>
      </c>
      <c r="L11" s="17" t="s">
        <v>57</v>
      </c>
      <c r="M11" s="16" t="s">
        <v>35</v>
      </c>
      <c r="N11" s="16" t="s">
        <v>36</v>
      </c>
      <c r="O11" s="16"/>
      <c r="P11" s="16" t="s">
        <v>37</v>
      </c>
      <c r="Q11" s="16" t="s">
        <v>38</v>
      </c>
      <c r="R11" s="16" t="s">
        <v>39</v>
      </c>
      <c r="S11" s="16" t="s">
        <v>40</v>
      </c>
      <c r="T11" s="17" t="s">
        <v>57</v>
      </c>
      <c r="U11" s="17" t="s">
        <v>57</v>
      </c>
      <c r="V11" s="24">
        <v>30</v>
      </c>
      <c r="W11" s="16">
        <v>2026.1</v>
      </c>
      <c r="X11" s="17" t="s">
        <v>57</v>
      </c>
      <c r="Y11" s="16" t="s">
        <v>41</v>
      </c>
      <c r="Z11" s="16" t="s">
        <v>42</v>
      </c>
      <c r="AA11" s="25"/>
    </row>
    <row r="12" s="2" customFormat="1" ht="45" customHeight="1" spans="1:27">
      <c r="A12" s="16">
        <v>8</v>
      </c>
      <c r="B12" s="17" t="s">
        <v>59</v>
      </c>
      <c r="C12" s="17" t="s">
        <v>60</v>
      </c>
      <c r="D12" s="23" t="s">
        <v>61</v>
      </c>
      <c r="E12" s="19">
        <v>50</v>
      </c>
      <c r="F12" s="23" t="s">
        <v>61</v>
      </c>
      <c r="G12" s="22">
        <v>0.738</v>
      </c>
      <c r="H12" s="16" t="s">
        <v>33</v>
      </c>
      <c r="I12" s="16" t="s">
        <v>34</v>
      </c>
      <c r="J12" s="19">
        <v>50</v>
      </c>
      <c r="K12" s="19">
        <v>50</v>
      </c>
      <c r="L12" s="17" t="s">
        <v>60</v>
      </c>
      <c r="M12" s="16" t="s">
        <v>35</v>
      </c>
      <c r="N12" s="16" t="s">
        <v>36</v>
      </c>
      <c r="O12" s="16"/>
      <c r="P12" s="16" t="s">
        <v>37</v>
      </c>
      <c r="Q12" s="16" t="s">
        <v>38</v>
      </c>
      <c r="R12" s="16" t="s">
        <v>39</v>
      </c>
      <c r="S12" s="16" t="s">
        <v>40</v>
      </c>
      <c r="T12" s="17" t="s">
        <v>60</v>
      </c>
      <c r="U12" s="17" t="s">
        <v>60</v>
      </c>
      <c r="V12" s="19">
        <v>50</v>
      </c>
      <c r="W12" s="16">
        <v>2026.1</v>
      </c>
      <c r="X12" s="17" t="s">
        <v>60</v>
      </c>
      <c r="Y12" s="16" t="s">
        <v>41</v>
      </c>
      <c r="Z12" s="16" t="s">
        <v>42</v>
      </c>
      <c r="AA12" s="25"/>
    </row>
    <row r="13" s="2" customFormat="1" ht="45" customHeight="1" spans="1:27">
      <c r="A13" s="16">
        <v>9</v>
      </c>
      <c r="B13" s="17" t="s">
        <v>62</v>
      </c>
      <c r="C13" s="17" t="s">
        <v>63</v>
      </c>
      <c r="D13" s="23" t="s">
        <v>64</v>
      </c>
      <c r="E13" s="19">
        <v>20</v>
      </c>
      <c r="F13" s="23" t="s">
        <v>64</v>
      </c>
      <c r="G13" s="22">
        <v>0.265</v>
      </c>
      <c r="H13" s="16" t="s">
        <v>33</v>
      </c>
      <c r="I13" s="16" t="s">
        <v>34</v>
      </c>
      <c r="J13" s="19">
        <v>20</v>
      </c>
      <c r="K13" s="19">
        <v>20</v>
      </c>
      <c r="L13" s="17" t="s">
        <v>63</v>
      </c>
      <c r="M13" s="16" t="s">
        <v>35</v>
      </c>
      <c r="N13" s="16" t="s">
        <v>36</v>
      </c>
      <c r="O13" s="16"/>
      <c r="P13" s="16" t="s">
        <v>37</v>
      </c>
      <c r="Q13" s="16" t="s">
        <v>38</v>
      </c>
      <c r="R13" s="16" t="s">
        <v>39</v>
      </c>
      <c r="S13" s="16" t="s">
        <v>40</v>
      </c>
      <c r="T13" s="17" t="s">
        <v>63</v>
      </c>
      <c r="U13" s="17" t="s">
        <v>63</v>
      </c>
      <c r="V13" s="19">
        <v>20</v>
      </c>
      <c r="W13" s="16">
        <v>2026.1</v>
      </c>
      <c r="X13" s="17" t="s">
        <v>63</v>
      </c>
      <c r="Y13" s="16" t="s">
        <v>41</v>
      </c>
      <c r="Z13" s="16" t="s">
        <v>42</v>
      </c>
      <c r="AA13" s="25"/>
    </row>
    <row r="14" s="2" customFormat="1" ht="45" customHeight="1" spans="1:27">
      <c r="A14" s="16">
        <v>10</v>
      </c>
      <c r="B14" s="17" t="s">
        <v>65</v>
      </c>
      <c r="C14" s="17" t="s">
        <v>66</v>
      </c>
      <c r="D14" s="18" t="s">
        <v>67</v>
      </c>
      <c r="E14" s="19">
        <v>30</v>
      </c>
      <c r="F14" s="18" t="s">
        <v>67</v>
      </c>
      <c r="G14" s="22">
        <v>0.367</v>
      </c>
      <c r="H14" s="16" t="s">
        <v>33</v>
      </c>
      <c r="I14" s="16" t="s">
        <v>34</v>
      </c>
      <c r="J14" s="19">
        <v>30</v>
      </c>
      <c r="K14" s="19">
        <v>30</v>
      </c>
      <c r="L14" s="17" t="s">
        <v>66</v>
      </c>
      <c r="M14" s="16" t="s">
        <v>35</v>
      </c>
      <c r="N14" s="16" t="s">
        <v>36</v>
      </c>
      <c r="O14" s="16"/>
      <c r="P14" s="16" t="s">
        <v>37</v>
      </c>
      <c r="Q14" s="16" t="s">
        <v>38</v>
      </c>
      <c r="R14" s="16" t="s">
        <v>39</v>
      </c>
      <c r="S14" s="16" t="s">
        <v>40</v>
      </c>
      <c r="T14" s="17" t="s">
        <v>66</v>
      </c>
      <c r="U14" s="17" t="s">
        <v>66</v>
      </c>
      <c r="V14" s="19">
        <v>30</v>
      </c>
      <c r="W14" s="16">
        <v>2026.1</v>
      </c>
      <c r="X14" s="17" t="s">
        <v>66</v>
      </c>
      <c r="Y14" s="16" t="s">
        <v>41</v>
      </c>
      <c r="Z14" s="16" t="s">
        <v>42</v>
      </c>
      <c r="AA14" s="25"/>
    </row>
    <row r="15" s="2" customFormat="1" ht="45" customHeight="1" spans="1:27">
      <c r="A15" s="16">
        <v>11</v>
      </c>
      <c r="B15" s="22" t="s">
        <v>68</v>
      </c>
      <c r="C15" s="22" t="s">
        <v>69</v>
      </c>
      <c r="D15" s="22" t="s">
        <v>70</v>
      </c>
      <c r="E15" s="19">
        <v>60</v>
      </c>
      <c r="F15" s="22" t="s">
        <v>70</v>
      </c>
      <c r="G15" s="22">
        <v>0.91</v>
      </c>
      <c r="H15" s="16" t="s">
        <v>33</v>
      </c>
      <c r="I15" s="16" t="s">
        <v>34</v>
      </c>
      <c r="J15" s="19">
        <v>60</v>
      </c>
      <c r="K15" s="19">
        <v>60</v>
      </c>
      <c r="L15" s="22" t="s">
        <v>69</v>
      </c>
      <c r="M15" s="16" t="s">
        <v>35</v>
      </c>
      <c r="N15" s="16" t="s">
        <v>36</v>
      </c>
      <c r="O15" s="16"/>
      <c r="P15" s="16" t="s">
        <v>37</v>
      </c>
      <c r="Q15" s="16" t="s">
        <v>38</v>
      </c>
      <c r="R15" s="16" t="s">
        <v>39</v>
      </c>
      <c r="S15" s="16" t="s">
        <v>40</v>
      </c>
      <c r="T15" s="22" t="s">
        <v>69</v>
      </c>
      <c r="U15" s="22" t="s">
        <v>69</v>
      </c>
      <c r="V15" s="19">
        <v>60</v>
      </c>
      <c r="W15" s="16">
        <v>2026.1</v>
      </c>
      <c r="X15" s="22" t="s">
        <v>69</v>
      </c>
      <c r="Y15" s="16" t="s">
        <v>41</v>
      </c>
      <c r="Z15" s="16" t="s">
        <v>42</v>
      </c>
      <c r="AA15" s="25"/>
    </row>
  </sheetData>
  <mergeCells count="3">
    <mergeCell ref="A1:AA1"/>
    <mergeCell ref="A2:AA2"/>
    <mergeCell ref="B4:C4"/>
  </mergeCells>
  <dataValidations count="2">
    <dataValidation type="list" allowBlank="1" showErrorMessage="1" errorTitle="提示" error="【资产形态】，请从下拉列表中选择！" promptTitle="提示：" prompt="请从下拉列表中选择！" sqref="R12:R15">
      <formula1>'[1]数据源ejzd,勿动'!#REF!</formula1>
    </dataValidation>
    <dataValidation type="list" allowBlank="1" showErrorMessage="1" errorTitle="提示" error="【资产状态】，请从下拉列表中选择！" promptTitle="提示：" prompt="请从下拉列表中选择！" sqref="N12:O15">
      <formula1>'[1]数据源ejzd,勿动'!#REF!</formula1>
    </dataValidation>
  </dataValidations>
  <pageMargins left="0.751388888888889" right="0.751388888888889" top="1" bottom="1" header="0.5" footer="0.5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</dc:creator>
  <cp:lastModifiedBy>Administrator</cp:lastModifiedBy>
  <dcterms:created xsi:type="dcterms:W3CDTF">2022-06-02T02:15:00Z</dcterms:created>
  <dcterms:modified xsi:type="dcterms:W3CDTF">2026-01-16T08:53:51Z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760E5DBDA7D244C1A0E0D7AF86E23545_13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