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<sst xmlns="http://schemas.openxmlformats.org/spreadsheetml/2006/main" count="164" uniqueCount="117">
  <si>
    <t>附件</t>
  </si>
  <si>
    <t>2025年辰溪县社区工作者招聘考试总成绩及入围体检人员名单</t>
  </si>
  <si>
    <t>序号</t>
  </si>
  <si>
    <t>报考岗位</t>
  </si>
  <si>
    <t>准考证号</t>
  </si>
  <si>
    <t>姓名</t>
  </si>
  <si>
    <t>笔试成绩</t>
  </si>
  <si>
    <t>加分项</t>
  </si>
  <si>
    <t>笔试合成成绩折算50%</t>
  </si>
  <si>
    <t>面试成绩</t>
  </si>
  <si>
    <t>面试成绩折算50%</t>
  </si>
  <si>
    <t>综合成绩</t>
  </si>
  <si>
    <t>排名</t>
  </si>
  <si>
    <t>是否入围体检</t>
  </si>
  <si>
    <t>社区专职
工作人员1</t>
  </si>
  <si>
    <t>112510260109</t>
  </si>
  <si>
    <t>刘仕麟</t>
  </si>
  <si>
    <t>是</t>
  </si>
  <si>
    <t>112510260124</t>
  </si>
  <si>
    <t>郑春发</t>
  </si>
  <si>
    <t>112510260126</t>
  </si>
  <si>
    <t>郑生雄</t>
  </si>
  <si>
    <t>112510260114</t>
  </si>
  <si>
    <t>李思之</t>
  </si>
  <si>
    <t>112510260112</t>
  </si>
  <si>
    <t>谭文希</t>
  </si>
  <si>
    <t>112510260102</t>
  </si>
  <si>
    <t>张彦斌</t>
  </si>
  <si>
    <t>112510260113</t>
  </si>
  <si>
    <t>张旭</t>
  </si>
  <si>
    <t>否</t>
  </si>
  <si>
    <t>112510260108</t>
  </si>
  <si>
    <t>米军</t>
  </si>
  <si>
    <t>112510260119</t>
  </si>
  <si>
    <t>唐涛涛</t>
  </si>
  <si>
    <t>112510260111</t>
  </si>
  <si>
    <t>欧阳飘帆</t>
  </si>
  <si>
    <t>112510260107</t>
  </si>
  <si>
    <t>石清波</t>
  </si>
  <si>
    <t>112510260116</t>
  </si>
  <si>
    <t>李文卿</t>
  </si>
  <si>
    <t>社区专职
工作人员2</t>
  </si>
  <si>
    <t>112510260225</t>
  </si>
  <si>
    <t>张敏娟</t>
  </si>
  <si>
    <t>112510260205</t>
  </si>
  <si>
    <t>李倩</t>
  </si>
  <si>
    <t>112510260203</t>
  </si>
  <si>
    <t>钟华琳</t>
  </si>
  <si>
    <t>112510260224</t>
  </si>
  <si>
    <t>张敏祺</t>
  </si>
  <si>
    <t>112510260221</t>
  </si>
  <si>
    <t>彭端</t>
  </si>
  <si>
    <t>112510260320</t>
  </si>
  <si>
    <t>杨潇瑶</t>
  </si>
  <si>
    <t>112510260209</t>
  </si>
  <si>
    <t>刘旭</t>
  </si>
  <si>
    <t>112510260232</t>
  </si>
  <si>
    <t>刘佳维</t>
  </si>
  <si>
    <t>112510260325</t>
  </si>
  <si>
    <t>徐庭甜</t>
  </si>
  <si>
    <t>112510260217</t>
  </si>
  <si>
    <t>胡莹</t>
  </si>
  <si>
    <t>112510260331</t>
  </si>
  <si>
    <t>熊妍</t>
  </si>
  <si>
    <t>112510260227</t>
  </si>
  <si>
    <t>翟丽霞</t>
  </si>
  <si>
    <t>社区专职
工作人员3</t>
  </si>
  <si>
    <t>112510260514</t>
  </si>
  <si>
    <t>包雅欣</t>
  </si>
  <si>
    <t>112510260422</t>
  </si>
  <si>
    <t>易加乐</t>
  </si>
  <si>
    <t>112510260421</t>
  </si>
  <si>
    <t>瞿紫妍</t>
  </si>
  <si>
    <t>112510260433</t>
  </si>
  <si>
    <t>曾雅芬</t>
  </si>
  <si>
    <t>112510260426</t>
  </si>
  <si>
    <t>田思妮</t>
  </si>
  <si>
    <t>112510260411</t>
  </si>
  <si>
    <t>余茂帆</t>
  </si>
  <si>
    <t>112510260431</t>
  </si>
  <si>
    <t>全文熙</t>
  </si>
  <si>
    <t>112510260525</t>
  </si>
  <si>
    <t>李仟禧</t>
  </si>
  <si>
    <t>112510260527</t>
  </si>
  <si>
    <t>包鹏</t>
  </si>
  <si>
    <t>112510260529</t>
  </si>
  <si>
    <t>肖芳</t>
  </si>
  <si>
    <t>112510260602</t>
  </si>
  <si>
    <t>蒋书琴</t>
  </si>
  <si>
    <t>112510260606</t>
  </si>
  <si>
    <t>石君兰</t>
  </si>
  <si>
    <t>112510260604</t>
  </si>
  <si>
    <t>谢安</t>
  </si>
  <si>
    <t>112510260509</t>
  </si>
  <si>
    <t>唐鑫</t>
  </si>
  <si>
    <t>112510260510</t>
  </si>
  <si>
    <t>刘珊</t>
  </si>
  <si>
    <t>112510260611</t>
  </si>
  <si>
    <t>陈晓雯</t>
  </si>
  <si>
    <t>112510260609</t>
  </si>
  <si>
    <t>刘芳</t>
  </si>
  <si>
    <t>112510260508</t>
  </si>
  <si>
    <t>周翔</t>
  </si>
  <si>
    <t>112510260610</t>
  </si>
  <si>
    <t>张敏</t>
  </si>
  <si>
    <t>112510260401</t>
  </si>
  <si>
    <t>傅凌云</t>
  </si>
  <si>
    <t>112510260515</t>
  </si>
  <si>
    <t>米晨</t>
  </si>
  <si>
    <t>112510260415</t>
  </si>
  <si>
    <t>邱鳯霖</t>
  </si>
  <si>
    <t>112510260614</t>
  </si>
  <si>
    <t>贺露环</t>
  </si>
  <si>
    <t>缺考</t>
  </si>
  <si>
    <t>112510260613</t>
  </si>
  <si>
    <t>石起滔</t>
  </si>
  <si>
    <r>
      <rPr>
        <b/>
        <sz val="11"/>
        <color theme="1"/>
        <rFont val="宋体"/>
        <charset val="134"/>
        <scheme val="minor"/>
      </rPr>
      <t>备注：笔试加分条件如下</t>
    </r>
    <r>
      <rPr>
        <sz val="11"/>
        <color theme="1"/>
        <rFont val="宋体"/>
        <charset val="134"/>
        <scheme val="minor"/>
      </rPr>
      <t xml:space="preserve">
1、考取国家助理社会工作师、中级社会工作师、高级社会工作师的，分别加1分、2分、4分；同时获得两个以上社会工作师职业资格的，取最高项加分；
2、与辰溪县城市社区建立了劳动关系且目前在岗的工作人员，在城市社区工作1年以上的，按工作年限每1年加0.5分，最高不超过3分。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</si>
</sst>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华文仿宋"/>
      <charset val="134"/>
    </font>
    <font>
      <sz val="11"/>
      <name val="宋体"/>
      <charset val="134"/>
      <scheme val="minor"/>
    </font>
    <font>
      <sz val="14"/>
      <name val="华文仿宋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27" borderId="8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30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28" borderId="12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28" borderId="10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0" fillId="20" borderId="7" applyNumberFormat="false" applyFont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6" fillId="2" borderId="3" xfId="0" applyFont="true" applyFill="true" applyBorder="true" applyAlignment="true">
      <alignment horizontal="center" vertical="center"/>
    </xf>
    <xf numFmtId="0" fontId="6" fillId="2" borderId="4" xfId="0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horizontal="left" vertical="center" wrapText="true"/>
    </xf>
    <xf numFmtId="0" fontId="0" fillId="0" borderId="0" xfId="0" applyFill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177" fontId="6" fillId="2" borderId="1" xfId="0" applyNumberFormat="true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176" fontId="8" fillId="2" borderId="1" xfId="0" applyNumberFormat="true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A2" sqref="A2:L2"/>
    </sheetView>
  </sheetViews>
  <sheetFormatPr defaultColWidth="9" defaultRowHeight="14.25"/>
  <cols>
    <col min="1" max="1" width="6.125" style="1" customWidth="true"/>
    <col min="2" max="2" width="10.375" style="1" customWidth="true"/>
    <col min="3" max="3" width="14.5" style="1" customWidth="true"/>
    <col min="4" max="4" width="9.75" style="1" customWidth="true"/>
    <col min="5" max="5" width="10.125" style="1" customWidth="true"/>
    <col min="6" max="6" width="8.625" style="1" customWidth="true"/>
    <col min="7" max="7" width="13.875" style="1" customWidth="true"/>
    <col min="8" max="8" width="10" style="1" customWidth="true"/>
    <col min="9" max="9" width="11.875" style="1" customWidth="true"/>
    <col min="10" max="10" width="10.125" style="1" customWidth="true"/>
    <col min="11" max="11" width="7" style="1" customWidth="true"/>
    <col min="12" max="12" width="15.25" style="1" customWidth="true"/>
    <col min="13" max="16384" width="9" style="1"/>
  </cols>
  <sheetData>
    <row r="1" ht="39" customHeight="true" spans="1:1">
      <c r="A1" s="2" t="s">
        <v>0</v>
      </c>
    </row>
    <row r="2" s="1" customFormat="true" ht="72" customHeight="true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true" ht="45" customHeight="true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17" t="s">
        <v>7</v>
      </c>
      <c r="G3" s="17" t="s">
        <v>8</v>
      </c>
      <c r="H3" s="4" t="s">
        <v>9</v>
      </c>
      <c r="I3" s="17" t="s">
        <v>10</v>
      </c>
      <c r="J3" s="4" t="s">
        <v>11</v>
      </c>
      <c r="K3" s="4" t="s">
        <v>12</v>
      </c>
      <c r="L3" s="4" t="s">
        <v>13</v>
      </c>
    </row>
    <row r="4" s="1" customFormat="true" ht="28" customHeight="true" spans="1:12">
      <c r="A4" s="5">
        <v>1</v>
      </c>
      <c r="B4" s="6" t="s">
        <v>14</v>
      </c>
      <c r="C4" s="25" t="s">
        <v>15</v>
      </c>
      <c r="D4" s="7" t="s">
        <v>16</v>
      </c>
      <c r="E4" s="18">
        <v>72.85</v>
      </c>
      <c r="F4" s="19">
        <v>1</v>
      </c>
      <c r="G4" s="19">
        <f>SUM(E4:F4)*0.5</f>
        <v>36.925</v>
      </c>
      <c r="H4" s="19">
        <v>85.9</v>
      </c>
      <c r="I4" s="21">
        <f>ABS(H4)*0.5</f>
        <v>42.95</v>
      </c>
      <c r="J4" s="21">
        <f>SUM(G4,I4)</f>
        <v>79.875</v>
      </c>
      <c r="K4" s="22">
        <v>1</v>
      </c>
      <c r="L4" s="22" t="s">
        <v>17</v>
      </c>
    </row>
    <row r="5" s="1" customFormat="true" ht="28" customHeight="true" spans="1:12">
      <c r="A5" s="5">
        <v>2</v>
      </c>
      <c r="B5" s="8"/>
      <c r="C5" s="7" t="s">
        <v>18</v>
      </c>
      <c r="D5" s="7" t="s">
        <v>19</v>
      </c>
      <c r="E5" s="18">
        <v>69.5</v>
      </c>
      <c r="F5" s="19">
        <v>1</v>
      </c>
      <c r="G5" s="19">
        <f t="shared" ref="G5:G51" si="0">SUM(E5:F5)*0.5</f>
        <v>35.25</v>
      </c>
      <c r="H5" s="19">
        <v>86.44</v>
      </c>
      <c r="I5" s="21">
        <f>ABS(H5)*0.5</f>
        <v>43.22</v>
      </c>
      <c r="J5" s="21">
        <f>SUM(G5,I5)</f>
        <v>78.47</v>
      </c>
      <c r="K5" s="22">
        <v>2</v>
      </c>
      <c r="L5" s="22" t="s">
        <v>17</v>
      </c>
    </row>
    <row r="6" s="1" customFormat="true" ht="28" customHeight="true" spans="1:12">
      <c r="A6" s="5">
        <v>3</v>
      </c>
      <c r="B6" s="8"/>
      <c r="C6" s="7" t="s">
        <v>20</v>
      </c>
      <c r="D6" s="7" t="s">
        <v>21</v>
      </c>
      <c r="E6" s="18">
        <v>67.05</v>
      </c>
      <c r="F6" s="19"/>
      <c r="G6" s="19">
        <f t="shared" si="0"/>
        <v>33.525</v>
      </c>
      <c r="H6" s="19">
        <v>86.88</v>
      </c>
      <c r="I6" s="21">
        <f t="shared" ref="I6:I51" si="1">ABS(H6)*0.5</f>
        <v>43.44</v>
      </c>
      <c r="J6" s="21">
        <f>SUM(G6,I6)</f>
        <v>76.965</v>
      </c>
      <c r="K6" s="22">
        <v>3</v>
      </c>
      <c r="L6" s="22" t="s">
        <v>17</v>
      </c>
    </row>
    <row r="7" s="1" customFormat="true" ht="28" customHeight="true" spans="1:12">
      <c r="A7" s="5">
        <v>4</v>
      </c>
      <c r="B7" s="8"/>
      <c r="C7" s="7" t="s">
        <v>22</v>
      </c>
      <c r="D7" s="7" t="s">
        <v>23</v>
      </c>
      <c r="E7" s="18">
        <v>63</v>
      </c>
      <c r="F7" s="19"/>
      <c r="G7" s="19">
        <f t="shared" si="0"/>
        <v>31.5</v>
      </c>
      <c r="H7" s="19">
        <v>84.2</v>
      </c>
      <c r="I7" s="21">
        <f t="shared" si="1"/>
        <v>42.1</v>
      </c>
      <c r="J7" s="21">
        <f t="shared" ref="J7:J51" si="2">SUM(G7,I7)</f>
        <v>73.6</v>
      </c>
      <c r="K7" s="22">
        <v>4</v>
      </c>
      <c r="L7" s="22" t="s">
        <v>17</v>
      </c>
    </row>
    <row r="8" s="1" customFormat="true" ht="28" customHeight="true" spans="1:12">
      <c r="A8" s="5">
        <v>5</v>
      </c>
      <c r="B8" s="8"/>
      <c r="C8" s="7" t="s">
        <v>24</v>
      </c>
      <c r="D8" s="7" t="s">
        <v>25</v>
      </c>
      <c r="E8" s="18">
        <v>61.9</v>
      </c>
      <c r="F8" s="19"/>
      <c r="G8" s="19">
        <f t="shared" si="0"/>
        <v>30.95</v>
      </c>
      <c r="H8" s="19">
        <v>80</v>
      </c>
      <c r="I8" s="21">
        <f t="shared" si="1"/>
        <v>40</v>
      </c>
      <c r="J8" s="21">
        <f t="shared" si="2"/>
        <v>70.95</v>
      </c>
      <c r="K8" s="22">
        <v>5</v>
      </c>
      <c r="L8" s="22" t="s">
        <v>17</v>
      </c>
    </row>
    <row r="9" s="1" customFormat="true" ht="28" customHeight="true" spans="1:12">
      <c r="A9" s="5">
        <v>6</v>
      </c>
      <c r="B9" s="8"/>
      <c r="C9" s="7" t="s">
        <v>26</v>
      </c>
      <c r="D9" s="7" t="s">
        <v>27</v>
      </c>
      <c r="E9" s="18">
        <v>57.9</v>
      </c>
      <c r="F9" s="19">
        <v>1</v>
      </c>
      <c r="G9" s="19">
        <f t="shared" si="0"/>
        <v>29.45</v>
      </c>
      <c r="H9" s="19">
        <v>79.5</v>
      </c>
      <c r="I9" s="21">
        <f t="shared" si="1"/>
        <v>39.75</v>
      </c>
      <c r="J9" s="21">
        <f t="shared" si="2"/>
        <v>69.2</v>
      </c>
      <c r="K9" s="22">
        <v>6</v>
      </c>
      <c r="L9" s="22" t="s">
        <v>17</v>
      </c>
    </row>
    <row r="10" s="1" customFormat="true" ht="28" customHeight="true" spans="1:12">
      <c r="A10" s="5">
        <v>7</v>
      </c>
      <c r="B10" s="8"/>
      <c r="C10" s="7" t="s">
        <v>28</v>
      </c>
      <c r="D10" s="7" t="s">
        <v>29</v>
      </c>
      <c r="E10" s="18">
        <v>57.6</v>
      </c>
      <c r="F10" s="19"/>
      <c r="G10" s="19">
        <f t="shared" si="0"/>
        <v>28.8</v>
      </c>
      <c r="H10" s="19">
        <v>77.2</v>
      </c>
      <c r="I10" s="21">
        <f t="shared" si="1"/>
        <v>38.6</v>
      </c>
      <c r="J10" s="21">
        <f t="shared" si="2"/>
        <v>67.4</v>
      </c>
      <c r="K10" s="22">
        <v>7</v>
      </c>
      <c r="L10" s="22" t="s">
        <v>30</v>
      </c>
    </row>
    <row r="11" s="1" customFormat="true" ht="28" customHeight="true" spans="1:12">
      <c r="A11" s="5">
        <v>8</v>
      </c>
      <c r="B11" s="8"/>
      <c r="C11" s="7" t="s">
        <v>31</v>
      </c>
      <c r="D11" s="7" t="s">
        <v>32</v>
      </c>
      <c r="E11" s="18">
        <v>58.95</v>
      </c>
      <c r="F11" s="19"/>
      <c r="G11" s="19">
        <f t="shared" si="0"/>
        <v>29.475</v>
      </c>
      <c r="H11" s="19">
        <v>75.8</v>
      </c>
      <c r="I11" s="21">
        <f t="shared" si="1"/>
        <v>37.9</v>
      </c>
      <c r="J11" s="21">
        <f t="shared" si="2"/>
        <v>67.375</v>
      </c>
      <c r="K11" s="22">
        <v>8</v>
      </c>
      <c r="L11" s="22" t="s">
        <v>30</v>
      </c>
    </row>
    <row r="12" s="1" customFormat="true" ht="28" customHeight="true" spans="1:12">
      <c r="A12" s="5">
        <v>9</v>
      </c>
      <c r="B12" s="8"/>
      <c r="C12" s="7" t="s">
        <v>33</v>
      </c>
      <c r="D12" s="7" t="s">
        <v>34</v>
      </c>
      <c r="E12" s="18">
        <v>58.7</v>
      </c>
      <c r="F12" s="19"/>
      <c r="G12" s="19">
        <f t="shared" si="0"/>
        <v>29.35</v>
      </c>
      <c r="H12" s="19">
        <v>75.7</v>
      </c>
      <c r="I12" s="21">
        <f t="shared" si="1"/>
        <v>37.85</v>
      </c>
      <c r="J12" s="21">
        <f t="shared" si="2"/>
        <v>67.2</v>
      </c>
      <c r="K12" s="22">
        <v>9</v>
      </c>
      <c r="L12" s="22" t="s">
        <v>30</v>
      </c>
    </row>
    <row r="13" s="1" customFormat="true" ht="28" customHeight="true" spans="1:12">
      <c r="A13" s="5">
        <v>10</v>
      </c>
      <c r="B13" s="8"/>
      <c r="C13" s="7" t="s">
        <v>35</v>
      </c>
      <c r="D13" s="7" t="s">
        <v>36</v>
      </c>
      <c r="E13" s="18">
        <v>58.15</v>
      </c>
      <c r="F13" s="19"/>
      <c r="G13" s="19">
        <f t="shared" si="0"/>
        <v>29.075</v>
      </c>
      <c r="H13" s="19">
        <v>74.4</v>
      </c>
      <c r="I13" s="21">
        <f t="shared" si="1"/>
        <v>37.2</v>
      </c>
      <c r="J13" s="21">
        <f t="shared" si="2"/>
        <v>66.275</v>
      </c>
      <c r="K13" s="22">
        <v>10</v>
      </c>
      <c r="L13" s="22" t="s">
        <v>30</v>
      </c>
    </row>
    <row r="14" s="1" customFormat="true" ht="28" customHeight="true" spans="1:12">
      <c r="A14" s="5">
        <v>11</v>
      </c>
      <c r="B14" s="8"/>
      <c r="C14" s="7" t="s">
        <v>37</v>
      </c>
      <c r="D14" s="7" t="s">
        <v>38</v>
      </c>
      <c r="E14" s="18">
        <v>57.6</v>
      </c>
      <c r="F14" s="19"/>
      <c r="G14" s="19">
        <f t="shared" si="0"/>
        <v>28.8</v>
      </c>
      <c r="H14" s="19">
        <v>74.1</v>
      </c>
      <c r="I14" s="21">
        <f t="shared" si="1"/>
        <v>37.05</v>
      </c>
      <c r="J14" s="21">
        <f t="shared" si="2"/>
        <v>65.85</v>
      </c>
      <c r="K14" s="22">
        <v>11</v>
      </c>
      <c r="L14" s="22" t="s">
        <v>30</v>
      </c>
    </row>
    <row r="15" s="1" customFormat="true" ht="28" customHeight="true" spans="1:12">
      <c r="A15" s="5">
        <v>12</v>
      </c>
      <c r="B15" s="9"/>
      <c r="C15" s="7" t="s">
        <v>39</v>
      </c>
      <c r="D15" s="7" t="s">
        <v>40</v>
      </c>
      <c r="E15" s="18">
        <v>60.85</v>
      </c>
      <c r="F15" s="19"/>
      <c r="G15" s="19">
        <f t="shared" si="0"/>
        <v>30.425</v>
      </c>
      <c r="H15" s="19">
        <v>70.4</v>
      </c>
      <c r="I15" s="21">
        <f t="shared" si="1"/>
        <v>35.2</v>
      </c>
      <c r="J15" s="21">
        <f t="shared" si="2"/>
        <v>65.625</v>
      </c>
      <c r="K15" s="22">
        <v>12</v>
      </c>
      <c r="L15" s="22" t="s">
        <v>30</v>
      </c>
    </row>
    <row r="16" s="1" customFormat="true" ht="28" customHeight="true" spans="1:12">
      <c r="A16" s="10">
        <v>13</v>
      </c>
      <c r="B16" s="11" t="s">
        <v>41</v>
      </c>
      <c r="C16" s="12" t="s">
        <v>42</v>
      </c>
      <c r="D16" s="12" t="s">
        <v>43</v>
      </c>
      <c r="E16" s="20">
        <v>75.35</v>
      </c>
      <c r="F16" s="20"/>
      <c r="G16" s="20">
        <f t="shared" si="0"/>
        <v>37.675</v>
      </c>
      <c r="H16" s="20">
        <v>83.18</v>
      </c>
      <c r="I16" s="23">
        <f t="shared" si="1"/>
        <v>41.59</v>
      </c>
      <c r="J16" s="23">
        <f t="shared" si="2"/>
        <v>79.265</v>
      </c>
      <c r="K16" s="24">
        <v>1</v>
      </c>
      <c r="L16" s="22" t="s">
        <v>17</v>
      </c>
    </row>
    <row r="17" s="1" customFormat="true" ht="28" customHeight="true" spans="1:12">
      <c r="A17" s="10">
        <v>14</v>
      </c>
      <c r="B17" s="13"/>
      <c r="C17" s="12" t="s">
        <v>44</v>
      </c>
      <c r="D17" s="12" t="s">
        <v>45</v>
      </c>
      <c r="E17" s="20">
        <v>73.1</v>
      </c>
      <c r="F17" s="20"/>
      <c r="G17" s="20">
        <f t="shared" si="0"/>
        <v>36.55</v>
      </c>
      <c r="H17" s="20">
        <v>83.5</v>
      </c>
      <c r="I17" s="23">
        <f t="shared" si="1"/>
        <v>41.75</v>
      </c>
      <c r="J17" s="23">
        <f t="shared" si="2"/>
        <v>78.3</v>
      </c>
      <c r="K17" s="24">
        <v>2</v>
      </c>
      <c r="L17" s="22" t="s">
        <v>17</v>
      </c>
    </row>
    <row r="18" s="1" customFormat="true" ht="28" customHeight="true" spans="1:12">
      <c r="A18" s="10">
        <v>15</v>
      </c>
      <c r="B18" s="13"/>
      <c r="C18" s="12" t="s">
        <v>46</v>
      </c>
      <c r="D18" s="12" t="s">
        <v>47</v>
      </c>
      <c r="E18" s="20">
        <v>72.65</v>
      </c>
      <c r="F18" s="20"/>
      <c r="G18" s="20">
        <f t="shared" si="0"/>
        <v>36.325</v>
      </c>
      <c r="H18" s="20">
        <v>80.3</v>
      </c>
      <c r="I18" s="23">
        <f t="shared" si="1"/>
        <v>40.15</v>
      </c>
      <c r="J18" s="23">
        <f t="shared" si="2"/>
        <v>76.475</v>
      </c>
      <c r="K18" s="24">
        <v>3</v>
      </c>
      <c r="L18" s="22" t="s">
        <v>17</v>
      </c>
    </row>
    <row r="19" s="1" customFormat="true" ht="28" customHeight="true" spans="1:12">
      <c r="A19" s="10">
        <v>16</v>
      </c>
      <c r="B19" s="13"/>
      <c r="C19" s="12" t="s">
        <v>48</v>
      </c>
      <c r="D19" s="12" t="s">
        <v>49</v>
      </c>
      <c r="E19" s="20">
        <v>70.55</v>
      </c>
      <c r="F19" s="20"/>
      <c r="G19" s="20">
        <f t="shared" si="0"/>
        <v>35.275</v>
      </c>
      <c r="H19" s="20">
        <v>80.2</v>
      </c>
      <c r="I19" s="23">
        <f t="shared" si="1"/>
        <v>40.1</v>
      </c>
      <c r="J19" s="23">
        <f t="shared" si="2"/>
        <v>75.375</v>
      </c>
      <c r="K19" s="24">
        <v>4</v>
      </c>
      <c r="L19" s="22" t="s">
        <v>17</v>
      </c>
    </row>
    <row r="20" s="1" customFormat="true" ht="28" customHeight="true" spans="1:12">
      <c r="A20" s="10">
        <v>17</v>
      </c>
      <c r="B20" s="13"/>
      <c r="C20" s="12" t="s">
        <v>50</v>
      </c>
      <c r="D20" s="12" t="s">
        <v>51</v>
      </c>
      <c r="E20" s="20">
        <v>69.6</v>
      </c>
      <c r="F20" s="20"/>
      <c r="G20" s="20">
        <f t="shared" si="0"/>
        <v>34.8</v>
      </c>
      <c r="H20" s="20">
        <v>80.1</v>
      </c>
      <c r="I20" s="23">
        <f t="shared" si="1"/>
        <v>40.05</v>
      </c>
      <c r="J20" s="23">
        <f t="shared" si="2"/>
        <v>74.85</v>
      </c>
      <c r="K20" s="24">
        <v>5</v>
      </c>
      <c r="L20" s="22" t="s">
        <v>17</v>
      </c>
    </row>
    <row r="21" s="1" customFormat="true" ht="28" customHeight="true" spans="1:12">
      <c r="A21" s="10">
        <v>18</v>
      </c>
      <c r="B21" s="13"/>
      <c r="C21" s="12" t="s">
        <v>52</v>
      </c>
      <c r="D21" s="12" t="s">
        <v>53</v>
      </c>
      <c r="E21" s="20">
        <v>68.25</v>
      </c>
      <c r="F21" s="20"/>
      <c r="G21" s="20">
        <f t="shared" si="0"/>
        <v>34.125</v>
      </c>
      <c r="H21" s="20">
        <v>79.6</v>
      </c>
      <c r="I21" s="23">
        <f t="shared" si="1"/>
        <v>39.8</v>
      </c>
      <c r="J21" s="23">
        <f t="shared" si="2"/>
        <v>73.925</v>
      </c>
      <c r="K21" s="24">
        <v>6</v>
      </c>
      <c r="L21" s="22" t="s">
        <v>17</v>
      </c>
    </row>
    <row r="22" s="1" customFormat="true" ht="28" customHeight="true" spans="1:12">
      <c r="A22" s="10">
        <v>19</v>
      </c>
      <c r="B22" s="13"/>
      <c r="C22" s="12" t="s">
        <v>54</v>
      </c>
      <c r="D22" s="12" t="s">
        <v>55</v>
      </c>
      <c r="E22" s="20">
        <v>63.2</v>
      </c>
      <c r="F22" s="20"/>
      <c r="G22" s="20">
        <f t="shared" si="0"/>
        <v>31.6</v>
      </c>
      <c r="H22" s="20">
        <v>79.9</v>
      </c>
      <c r="I22" s="23">
        <f t="shared" si="1"/>
        <v>39.95</v>
      </c>
      <c r="J22" s="23">
        <f t="shared" si="2"/>
        <v>71.55</v>
      </c>
      <c r="K22" s="24">
        <v>7</v>
      </c>
      <c r="L22" s="22" t="s">
        <v>30</v>
      </c>
    </row>
    <row r="23" s="1" customFormat="true" ht="28" customHeight="true" spans="1:12">
      <c r="A23" s="10">
        <v>20</v>
      </c>
      <c r="B23" s="13"/>
      <c r="C23" s="12" t="s">
        <v>56</v>
      </c>
      <c r="D23" s="12" t="s">
        <v>57</v>
      </c>
      <c r="E23" s="20">
        <v>67</v>
      </c>
      <c r="F23" s="20"/>
      <c r="G23" s="20">
        <f t="shared" si="0"/>
        <v>33.5</v>
      </c>
      <c r="H23" s="20">
        <v>74.7</v>
      </c>
      <c r="I23" s="23">
        <f t="shared" si="1"/>
        <v>37.35</v>
      </c>
      <c r="J23" s="23">
        <f t="shared" si="2"/>
        <v>70.85</v>
      </c>
      <c r="K23" s="24">
        <v>8</v>
      </c>
      <c r="L23" s="22" t="s">
        <v>30</v>
      </c>
    </row>
    <row r="24" s="1" customFormat="true" ht="28" customHeight="true" spans="1:12">
      <c r="A24" s="10">
        <v>21</v>
      </c>
      <c r="B24" s="13"/>
      <c r="C24" s="12" t="s">
        <v>58</v>
      </c>
      <c r="D24" s="12" t="s">
        <v>59</v>
      </c>
      <c r="E24" s="20">
        <v>61.35</v>
      </c>
      <c r="F24" s="20"/>
      <c r="G24" s="20">
        <f t="shared" si="0"/>
        <v>30.675</v>
      </c>
      <c r="H24" s="20">
        <v>78</v>
      </c>
      <c r="I24" s="23">
        <f t="shared" si="1"/>
        <v>39</v>
      </c>
      <c r="J24" s="23">
        <f t="shared" si="2"/>
        <v>69.675</v>
      </c>
      <c r="K24" s="24">
        <v>9</v>
      </c>
      <c r="L24" s="22" t="s">
        <v>30</v>
      </c>
    </row>
    <row r="25" s="1" customFormat="true" ht="28" customHeight="true" spans="1:12">
      <c r="A25" s="10">
        <v>22</v>
      </c>
      <c r="B25" s="13"/>
      <c r="C25" s="12" t="s">
        <v>60</v>
      </c>
      <c r="D25" s="12" t="s">
        <v>61</v>
      </c>
      <c r="E25" s="20">
        <v>65.1</v>
      </c>
      <c r="F25" s="20"/>
      <c r="G25" s="20">
        <f t="shared" si="0"/>
        <v>32.55</v>
      </c>
      <c r="H25" s="20">
        <v>70.3</v>
      </c>
      <c r="I25" s="23">
        <f t="shared" si="1"/>
        <v>35.15</v>
      </c>
      <c r="J25" s="23">
        <f t="shared" si="2"/>
        <v>67.7</v>
      </c>
      <c r="K25" s="24">
        <v>10</v>
      </c>
      <c r="L25" s="22" t="s">
        <v>30</v>
      </c>
    </row>
    <row r="26" s="1" customFormat="true" ht="28" customHeight="true" spans="1:12">
      <c r="A26" s="10">
        <v>23</v>
      </c>
      <c r="B26" s="13"/>
      <c r="C26" s="12" t="s">
        <v>62</v>
      </c>
      <c r="D26" s="12" t="s">
        <v>63</v>
      </c>
      <c r="E26" s="20">
        <v>61.85</v>
      </c>
      <c r="F26" s="20"/>
      <c r="G26" s="20">
        <f t="shared" si="0"/>
        <v>30.925</v>
      </c>
      <c r="H26" s="20">
        <v>71.4</v>
      </c>
      <c r="I26" s="23">
        <f t="shared" si="1"/>
        <v>35.7</v>
      </c>
      <c r="J26" s="23">
        <f t="shared" si="2"/>
        <v>66.625</v>
      </c>
      <c r="K26" s="24">
        <v>11</v>
      </c>
      <c r="L26" s="22" t="s">
        <v>30</v>
      </c>
    </row>
    <row r="27" s="1" customFormat="true" ht="28" customHeight="true" spans="1:12">
      <c r="A27" s="10">
        <v>24</v>
      </c>
      <c r="B27" s="14"/>
      <c r="C27" s="12" t="s">
        <v>64</v>
      </c>
      <c r="D27" s="12" t="s">
        <v>65</v>
      </c>
      <c r="E27" s="20">
        <v>62.95</v>
      </c>
      <c r="F27" s="20"/>
      <c r="G27" s="20">
        <f t="shared" si="0"/>
        <v>31.475</v>
      </c>
      <c r="H27" s="20">
        <v>66.6</v>
      </c>
      <c r="I27" s="23">
        <f t="shared" si="1"/>
        <v>33.3</v>
      </c>
      <c r="J27" s="23">
        <f t="shared" si="2"/>
        <v>64.775</v>
      </c>
      <c r="K27" s="24">
        <v>12</v>
      </c>
      <c r="L27" s="22" t="s">
        <v>30</v>
      </c>
    </row>
    <row r="28" s="1" customFormat="true" ht="28" customHeight="true" spans="1:12">
      <c r="A28" s="5">
        <v>25</v>
      </c>
      <c r="B28" s="6" t="s">
        <v>66</v>
      </c>
      <c r="C28" s="7" t="s">
        <v>67</v>
      </c>
      <c r="D28" s="7" t="s">
        <v>68</v>
      </c>
      <c r="E28" s="18">
        <v>71.8</v>
      </c>
      <c r="F28" s="19"/>
      <c r="G28" s="19">
        <f t="shared" si="0"/>
        <v>35.9</v>
      </c>
      <c r="H28" s="19">
        <v>87.5</v>
      </c>
      <c r="I28" s="21">
        <f t="shared" si="1"/>
        <v>43.75</v>
      </c>
      <c r="J28" s="21">
        <f t="shared" si="2"/>
        <v>79.65</v>
      </c>
      <c r="K28" s="22">
        <v>1</v>
      </c>
      <c r="L28" s="22" t="s">
        <v>17</v>
      </c>
    </row>
    <row r="29" s="1" customFormat="true" ht="28" customHeight="true" spans="1:12">
      <c r="A29" s="5">
        <v>26</v>
      </c>
      <c r="B29" s="8"/>
      <c r="C29" s="7" t="s">
        <v>69</v>
      </c>
      <c r="D29" s="7" t="s">
        <v>70</v>
      </c>
      <c r="E29" s="18">
        <v>74.05</v>
      </c>
      <c r="F29" s="19"/>
      <c r="G29" s="19">
        <f t="shared" si="0"/>
        <v>37.025</v>
      </c>
      <c r="H29" s="19">
        <v>82</v>
      </c>
      <c r="I29" s="21">
        <f t="shared" si="1"/>
        <v>41</v>
      </c>
      <c r="J29" s="21">
        <f t="shared" si="2"/>
        <v>78.025</v>
      </c>
      <c r="K29" s="22">
        <v>2</v>
      </c>
      <c r="L29" s="22" t="s">
        <v>17</v>
      </c>
    </row>
    <row r="30" s="1" customFormat="true" ht="28" customHeight="true" spans="1:12">
      <c r="A30" s="5">
        <v>27</v>
      </c>
      <c r="B30" s="8"/>
      <c r="C30" s="7" t="s">
        <v>71</v>
      </c>
      <c r="D30" s="7" t="s">
        <v>72</v>
      </c>
      <c r="E30" s="18">
        <v>63.65</v>
      </c>
      <c r="F30" s="19"/>
      <c r="G30" s="19">
        <f t="shared" si="0"/>
        <v>31.825</v>
      </c>
      <c r="H30" s="19">
        <v>88.1</v>
      </c>
      <c r="I30" s="21">
        <f t="shared" si="1"/>
        <v>44.05</v>
      </c>
      <c r="J30" s="21">
        <f t="shared" si="2"/>
        <v>75.875</v>
      </c>
      <c r="K30" s="22">
        <v>3</v>
      </c>
      <c r="L30" s="22" t="s">
        <v>17</v>
      </c>
    </row>
    <row r="31" s="1" customFormat="true" ht="28" customHeight="true" spans="1:12">
      <c r="A31" s="5">
        <v>28</v>
      </c>
      <c r="B31" s="8"/>
      <c r="C31" s="7" t="s">
        <v>73</v>
      </c>
      <c r="D31" s="7" t="s">
        <v>74</v>
      </c>
      <c r="E31" s="18">
        <v>68.85</v>
      </c>
      <c r="F31" s="19"/>
      <c r="G31" s="19">
        <f t="shared" si="0"/>
        <v>34.425</v>
      </c>
      <c r="H31" s="19">
        <v>82.6</v>
      </c>
      <c r="I31" s="21">
        <f t="shared" si="1"/>
        <v>41.3</v>
      </c>
      <c r="J31" s="21">
        <f t="shared" si="2"/>
        <v>75.725</v>
      </c>
      <c r="K31" s="22">
        <v>4</v>
      </c>
      <c r="L31" s="22" t="s">
        <v>17</v>
      </c>
    </row>
    <row r="32" s="1" customFormat="true" ht="28" customHeight="true" spans="1:12">
      <c r="A32" s="5">
        <v>29</v>
      </c>
      <c r="B32" s="8"/>
      <c r="C32" s="7" t="s">
        <v>75</v>
      </c>
      <c r="D32" s="7" t="s">
        <v>76</v>
      </c>
      <c r="E32" s="18">
        <v>63.8</v>
      </c>
      <c r="F32" s="19"/>
      <c r="G32" s="19">
        <f t="shared" si="0"/>
        <v>31.9</v>
      </c>
      <c r="H32" s="19">
        <v>87</v>
      </c>
      <c r="I32" s="21">
        <f t="shared" si="1"/>
        <v>43.5</v>
      </c>
      <c r="J32" s="21">
        <f t="shared" si="2"/>
        <v>75.4</v>
      </c>
      <c r="K32" s="22">
        <v>5</v>
      </c>
      <c r="L32" s="22" t="s">
        <v>17</v>
      </c>
    </row>
    <row r="33" s="1" customFormat="true" ht="28" customHeight="true" spans="1:12">
      <c r="A33" s="5">
        <v>30</v>
      </c>
      <c r="B33" s="8"/>
      <c r="C33" s="7" t="s">
        <v>77</v>
      </c>
      <c r="D33" s="7" t="s">
        <v>78</v>
      </c>
      <c r="E33" s="18">
        <v>73</v>
      </c>
      <c r="F33" s="19"/>
      <c r="G33" s="19">
        <f t="shared" si="0"/>
        <v>36.5</v>
      </c>
      <c r="H33" s="19">
        <v>76.9</v>
      </c>
      <c r="I33" s="21">
        <f t="shared" si="1"/>
        <v>38.45</v>
      </c>
      <c r="J33" s="21">
        <f t="shared" si="2"/>
        <v>74.95</v>
      </c>
      <c r="K33" s="22">
        <v>6</v>
      </c>
      <c r="L33" s="22" t="s">
        <v>17</v>
      </c>
    </row>
    <row r="34" s="1" customFormat="true" ht="28" customHeight="true" spans="1:12">
      <c r="A34" s="5">
        <v>31</v>
      </c>
      <c r="B34" s="8"/>
      <c r="C34" s="7" t="s">
        <v>79</v>
      </c>
      <c r="D34" s="7" t="s">
        <v>80</v>
      </c>
      <c r="E34" s="18">
        <v>67.25</v>
      </c>
      <c r="F34" s="19"/>
      <c r="G34" s="19">
        <f t="shared" si="0"/>
        <v>33.625</v>
      </c>
      <c r="H34" s="19">
        <v>81.8</v>
      </c>
      <c r="I34" s="21">
        <f t="shared" si="1"/>
        <v>40.9</v>
      </c>
      <c r="J34" s="21">
        <f t="shared" si="2"/>
        <v>74.525</v>
      </c>
      <c r="K34" s="22">
        <v>7</v>
      </c>
      <c r="L34" s="22" t="s">
        <v>17</v>
      </c>
    </row>
    <row r="35" s="1" customFormat="true" ht="28" customHeight="true" spans="1:12">
      <c r="A35" s="5">
        <v>32</v>
      </c>
      <c r="B35" s="8"/>
      <c r="C35" s="7" t="s">
        <v>81</v>
      </c>
      <c r="D35" s="7" t="s">
        <v>82</v>
      </c>
      <c r="E35" s="18">
        <v>62.65</v>
      </c>
      <c r="F35" s="19"/>
      <c r="G35" s="19">
        <f t="shared" si="0"/>
        <v>31.325</v>
      </c>
      <c r="H35" s="19">
        <v>85.4</v>
      </c>
      <c r="I35" s="21">
        <f t="shared" si="1"/>
        <v>42.7</v>
      </c>
      <c r="J35" s="21">
        <f t="shared" si="2"/>
        <v>74.025</v>
      </c>
      <c r="K35" s="22">
        <v>8</v>
      </c>
      <c r="L35" s="22" t="s">
        <v>17</v>
      </c>
    </row>
    <row r="36" s="1" customFormat="true" ht="28" customHeight="true" spans="1:12">
      <c r="A36" s="5">
        <v>33</v>
      </c>
      <c r="B36" s="8"/>
      <c r="C36" s="7" t="s">
        <v>83</v>
      </c>
      <c r="D36" s="7" t="s">
        <v>84</v>
      </c>
      <c r="E36" s="18">
        <v>71.9</v>
      </c>
      <c r="F36" s="19"/>
      <c r="G36" s="19">
        <f t="shared" si="0"/>
        <v>35.95</v>
      </c>
      <c r="H36" s="19">
        <v>75.8</v>
      </c>
      <c r="I36" s="21">
        <f t="shared" si="1"/>
        <v>37.9</v>
      </c>
      <c r="J36" s="21">
        <f t="shared" si="2"/>
        <v>73.85</v>
      </c>
      <c r="K36" s="22">
        <v>9</v>
      </c>
      <c r="L36" s="22" t="s">
        <v>17</v>
      </c>
    </row>
    <row r="37" s="1" customFormat="true" ht="28" customHeight="true" spans="1:12">
      <c r="A37" s="5">
        <v>34</v>
      </c>
      <c r="B37" s="8"/>
      <c r="C37" s="7" t="s">
        <v>85</v>
      </c>
      <c r="D37" s="7" t="s">
        <v>86</v>
      </c>
      <c r="E37" s="18">
        <v>66.3</v>
      </c>
      <c r="F37" s="19"/>
      <c r="G37" s="19">
        <f t="shared" si="0"/>
        <v>33.15</v>
      </c>
      <c r="H37" s="19">
        <v>79.6</v>
      </c>
      <c r="I37" s="21">
        <f t="shared" si="1"/>
        <v>39.8</v>
      </c>
      <c r="J37" s="21">
        <f t="shared" si="2"/>
        <v>72.95</v>
      </c>
      <c r="K37" s="22">
        <v>10</v>
      </c>
      <c r="L37" s="22" t="s">
        <v>17</v>
      </c>
    </row>
    <row r="38" s="1" customFormat="true" ht="28" customHeight="true" spans="1:12">
      <c r="A38" s="5">
        <v>35</v>
      </c>
      <c r="B38" s="8"/>
      <c r="C38" s="7" t="s">
        <v>87</v>
      </c>
      <c r="D38" s="7" t="s">
        <v>88</v>
      </c>
      <c r="E38" s="18">
        <v>63.8</v>
      </c>
      <c r="F38" s="19"/>
      <c r="G38" s="19">
        <f t="shared" si="0"/>
        <v>31.9</v>
      </c>
      <c r="H38" s="19">
        <v>81.9</v>
      </c>
      <c r="I38" s="21">
        <f t="shared" si="1"/>
        <v>40.95</v>
      </c>
      <c r="J38" s="21">
        <f t="shared" si="2"/>
        <v>72.85</v>
      </c>
      <c r="K38" s="22">
        <v>11</v>
      </c>
      <c r="L38" s="22" t="s">
        <v>17</v>
      </c>
    </row>
    <row r="39" s="1" customFormat="true" ht="28" customHeight="true" spans="1:12">
      <c r="A39" s="5">
        <v>36</v>
      </c>
      <c r="B39" s="8"/>
      <c r="C39" s="7" t="s">
        <v>89</v>
      </c>
      <c r="D39" s="7" t="s">
        <v>90</v>
      </c>
      <c r="E39" s="18">
        <v>63.9</v>
      </c>
      <c r="F39" s="19"/>
      <c r="G39" s="19">
        <f t="shared" si="0"/>
        <v>31.95</v>
      </c>
      <c r="H39" s="19">
        <v>80.5</v>
      </c>
      <c r="I39" s="21">
        <f t="shared" si="1"/>
        <v>40.25</v>
      </c>
      <c r="J39" s="21">
        <f t="shared" si="2"/>
        <v>72.2</v>
      </c>
      <c r="K39" s="22">
        <v>12</v>
      </c>
      <c r="L39" s="22" t="s">
        <v>17</v>
      </c>
    </row>
    <row r="40" s="1" customFormat="true" ht="28" customHeight="true" spans="1:12">
      <c r="A40" s="5">
        <v>37</v>
      </c>
      <c r="B40" s="8"/>
      <c r="C40" s="7" t="s">
        <v>91</v>
      </c>
      <c r="D40" s="7" t="s">
        <v>92</v>
      </c>
      <c r="E40" s="18">
        <v>66.6</v>
      </c>
      <c r="F40" s="19"/>
      <c r="G40" s="19">
        <f t="shared" si="0"/>
        <v>33.3</v>
      </c>
      <c r="H40" s="19">
        <v>77.5</v>
      </c>
      <c r="I40" s="21">
        <f t="shared" si="1"/>
        <v>38.75</v>
      </c>
      <c r="J40" s="21">
        <f t="shared" si="2"/>
        <v>72.05</v>
      </c>
      <c r="K40" s="22">
        <v>13</v>
      </c>
      <c r="L40" s="22" t="s">
        <v>30</v>
      </c>
    </row>
    <row r="41" s="1" customFormat="true" ht="28" customHeight="true" spans="1:12">
      <c r="A41" s="5">
        <v>38</v>
      </c>
      <c r="B41" s="8"/>
      <c r="C41" s="7" t="s">
        <v>93</v>
      </c>
      <c r="D41" s="7" t="s">
        <v>94</v>
      </c>
      <c r="E41" s="18">
        <v>64.3</v>
      </c>
      <c r="F41" s="19"/>
      <c r="G41" s="19">
        <f t="shared" si="0"/>
        <v>32.15</v>
      </c>
      <c r="H41" s="19">
        <v>78.6</v>
      </c>
      <c r="I41" s="21">
        <f t="shared" si="1"/>
        <v>39.3</v>
      </c>
      <c r="J41" s="21">
        <f t="shared" si="2"/>
        <v>71.45</v>
      </c>
      <c r="K41" s="22">
        <v>14</v>
      </c>
      <c r="L41" s="22" t="s">
        <v>30</v>
      </c>
    </row>
    <row r="42" s="1" customFormat="true" ht="28" customHeight="true" spans="1:12">
      <c r="A42" s="5">
        <v>39</v>
      </c>
      <c r="B42" s="8"/>
      <c r="C42" s="7" t="s">
        <v>95</v>
      </c>
      <c r="D42" s="7" t="s">
        <v>96</v>
      </c>
      <c r="E42" s="18">
        <v>64.85</v>
      </c>
      <c r="F42" s="19"/>
      <c r="G42" s="19">
        <f t="shared" si="0"/>
        <v>32.425</v>
      </c>
      <c r="H42" s="19">
        <v>77.4</v>
      </c>
      <c r="I42" s="21">
        <f t="shared" si="1"/>
        <v>38.7</v>
      </c>
      <c r="J42" s="21">
        <f t="shared" si="2"/>
        <v>71.125</v>
      </c>
      <c r="K42" s="22">
        <v>15</v>
      </c>
      <c r="L42" s="22" t="s">
        <v>30</v>
      </c>
    </row>
    <row r="43" s="1" customFormat="true" ht="28" customHeight="true" spans="1:12">
      <c r="A43" s="5">
        <v>40</v>
      </c>
      <c r="B43" s="8"/>
      <c r="C43" s="7" t="s">
        <v>97</v>
      </c>
      <c r="D43" s="7" t="s">
        <v>98</v>
      </c>
      <c r="E43" s="18">
        <v>65.85</v>
      </c>
      <c r="F43" s="19"/>
      <c r="G43" s="19">
        <f t="shared" si="0"/>
        <v>32.925</v>
      </c>
      <c r="H43" s="19">
        <v>76.1</v>
      </c>
      <c r="I43" s="21">
        <f t="shared" si="1"/>
        <v>38.05</v>
      </c>
      <c r="J43" s="21">
        <f t="shared" si="2"/>
        <v>70.975</v>
      </c>
      <c r="K43" s="22">
        <v>16</v>
      </c>
      <c r="L43" s="22" t="s">
        <v>30</v>
      </c>
    </row>
    <row r="44" s="1" customFormat="true" ht="28" customHeight="true" spans="1:12">
      <c r="A44" s="5">
        <v>41</v>
      </c>
      <c r="B44" s="8"/>
      <c r="C44" s="7" t="s">
        <v>99</v>
      </c>
      <c r="D44" s="7" t="s">
        <v>100</v>
      </c>
      <c r="E44" s="18">
        <v>66.65</v>
      </c>
      <c r="F44" s="19"/>
      <c r="G44" s="19">
        <f t="shared" si="0"/>
        <v>33.325</v>
      </c>
      <c r="H44" s="19">
        <v>75</v>
      </c>
      <c r="I44" s="21">
        <f t="shared" si="1"/>
        <v>37.5</v>
      </c>
      <c r="J44" s="21">
        <f t="shared" si="2"/>
        <v>70.825</v>
      </c>
      <c r="K44" s="22">
        <v>17</v>
      </c>
      <c r="L44" s="22" t="s">
        <v>30</v>
      </c>
    </row>
    <row r="45" s="1" customFormat="true" ht="28" customHeight="true" spans="1:12">
      <c r="A45" s="5">
        <v>42</v>
      </c>
      <c r="B45" s="8"/>
      <c r="C45" s="7" t="s">
        <v>101</v>
      </c>
      <c r="D45" s="7" t="s">
        <v>102</v>
      </c>
      <c r="E45" s="18">
        <v>62.8</v>
      </c>
      <c r="F45" s="19"/>
      <c r="G45" s="19">
        <f t="shared" si="0"/>
        <v>31.4</v>
      </c>
      <c r="H45" s="19">
        <v>76.9</v>
      </c>
      <c r="I45" s="21">
        <f t="shared" si="1"/>
        <v>38.45</v>
      </c>
      <c r="J45" s="21">
        <f t="shared" si="2"/>
        <v>69.85</v>
      </c>
      <c r="K45" s="22">
        <v>18</v>
      </c>
      <c r="L45" s="22" t="s">
        <v>30</v>
      </c>
    </row>
    <row r="46" s="1" customFormat="true" ht="28" customHeight="true" spans="1:12">
      <c r="A46" s="5">
        <v>43</v>
      </c>
      <c r="B46" s="8"/>
      <c r="C46" s="7" t="s">
        <v>103</v>
      </c>
      <c r="D46" s="7" t="s">
        <v>104</v>
      </c>
      <c r="E46" s="18">
        <v>66.2</v>
      </c>
      <c r="F46" s="19"/>
      <c r="G46" s="19">
        <f t="shared" si="0"/>
        <v>33.1</v>
      </c>
      <c r="H46" s="19">
        <v>73.4</v>
      </c>
      <c r="I46" s="21">
        <f t="shared" si="1"/>
        <v>36.7</v>
      </c>
      <c r="J46" s="21">
        <f t="shared" si="2"/>
        <v>69.8</v>
      </c>
      <c r="K46" s="22">
        <v>19</v>
      </c>
      <c r="L46" s="22" t="s">
        <v>30</v>
      </c>
    </row>
    <row r="47" s="1" customFormat="true" ht="28" customHeight="true" spans="1:12">
      <c r="A47" s="5">
        <v>44</v>
      </c>
      <c r="B47" s="8"/>
      <c r="C47" s="7" t="s">
        <v>105</v>
      </c>
      <c r="D47" s="7" t="s">
        <v>106</v>
      </c>
      <c r="E47" s="18">
        <v>66.95</v>
      </c>
      <c r="F47" s="19">
        <v>1</v>
      </c>
      <c r="G47" s="19">
        <f t="shared" si="0"/>
        <v>33.975</v>
      </c>
      <c r="H47" s="19">
        <v>71.6</v>
      </c>
      <c r="I47" s="21">
        <f t="shared" si="1"/>
        <v>35.8</v>
      </c>
      <c r="J47" s="21">
        <f t="shared" si="2"/>
        <v>69.775</v>
      </c>
      <c r="K47" s="22">
        <v>20</v>
      </c>
      <c r="L47" s="22" t="s">
        <v>30</v>
      </c>
    </row>
    <row r="48" s="1" customFormat="true" ht="28" customHeight="true" spans="1:12">
      <c r="A48" s="5">
        <v>45</v>
      </c>
      <c r="B48" s="8"/>
      <c r="C48" s="7" t="s">
        <v>107</v>
      </c>
      <c r="D48" s="7" t="s">
        <v>108</v>
      </c>
      <c r="E48" s="18">
        <v>62.95</v>
      </c>
      <c r="F48" s="19"/>
      <c r="G48" s="19">
        <f t="shared" si="0"/>
        <v>31.475</v>
      </c>
      <c r="H48" s="19">
        <v>74.8</v>
      </c>
      <c r="I48" s="21">
        <f t="shared" si="1"/>
        <v>37.4</v>
      </c>
      <c r="J48" s="21">
        <f t="shared" si="2"/>
        <v>68.875</v>
      </c>
      <c r="K48" s="22">
        <v>21</v>
      </c>
      <c r="L48" s="22" t="s">
        <v>30</v>
      </c>
    </row>
    <row r="49" s="1" customFormat="true" ht="28" customHeight="true" spans="1:12">
      <c r="A49" s="5">
        <v>46</v>
      </c>
      <c r="B49" s="8"/>
      <c r="C49" s="7" t="s">
        <v>109</v>
      </c>
      <c r="D49" s="7" t="s">
        <v>110</v>
      </c>
      <c r="E49" s="18">
        <v>62.9</v>
      </c>
      <c r="F49" s="19"/>
      <c r="G49" s="19">
        <f t="shared" si="0"/>
        <v>31.45</v>
      </c>
      <c r="H49" s="19">
        <v>70.2</v>
      </c>
      <c r="I49" s="21">
        <f t="shared" si="1"/>
        <v>35.1</v>
      </c>
      <c r="J49" s="21">
        <f t="shared" si="2"/>
        <v>66.55</v>
      </c>
      <c r="K49" s="22">
        <v>22</v>
      </c>
      <c r="L49" s="22" t="s">
        <v>30</v>
      </c>
    </row>
    <row r="50" s="1" customFormat="true" ht="28" customHeight="true" spans="1:12">
      <c r="A50" s="5">
        <v>47</v>
      </c>
      <c r="B50" s="8"/>
      <c r="C50" s="25" t="s">
        <v>111</v>
      </c>
      <c r="D50" s="7" t="s">
        <v>112</v>
      </c>
      <c r="E50" s="18">
        <v>73</v>
      </c>
      <c r="F50" s="5"/>
      <c r="G50" s="19">
        <f t="shared" si="0"/>
        <v>36.5</v>
      </c>
      <c r="H50" s="18" t="s">
        <v>113</v>
      </c>
      <c r="I50" s="21">
        <v>0</v>
      </c>
      <c r="J50" s="21">
        <f t="shared" si="2"/>
        <v>36.5</v>
      </c>
      <c r="K50" s="5"/>
      <c r="L50" s="22" t="s">
        <v>30</v>
      </c>
    </row>
    <row r="51" s="1" customFormat="true" ht="28" customHeight="true" spans="1:12">
      <c r="A51" s="5">
        <v>48</v>
      </c>
      <c r="B51" s="9"/>
      <c r="C51" s="25" t="s">
        <v>114</v>
      </c>
      <c r="D51" s="7" t="s">
        <v>115</v>
      </c>
      <c r="E51" s="18">
        <v>62.8</v>
      </c>
      <c r="F51" s="5"/>
      <c r="G51" s="19">
        <f t="shared" si="0"/>
        <v>31.4</v>
      </c>
      <c r="H51" s="18" t="s">
        <v>113</v>
      </c>
      <c r="I51" s="21">
        <v>0</v>
      </c>
      <c r="J51" s="21">
        <f t="shared" si="2"/>
        <v>31.4</v>
      </c>
      <c r="K51" s="5"/>
      <c r="L51" s="22" t="s">
        <v>30</v>
      </c>
    </row>
    <row r="52" ht="61" customHeight="true" spans="1:12">
      <c r="A52" s="15" t="s">
        <v>116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</row>
  </sheetData>
  <mergeCells count="5">
    <mergeCell ref="A2:L2"/>
    <mergeCell ref="A52:L52"/>
    <mergeCell ref="B4:B15"/>
    <mergeCell ref="B16:B27"/>
    <mergeCell ref="B28:B5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2025-11-14T01:58:00Z</dcterms:created>
  <dcterms:modified xsi:type="dcterms:W3CDTF">2025-11-14T07:10:49Z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080D818686E744D7B93D3F6570D76D1B_13</vt:lpwstr>
  </property>
  <property fmtid="{D5CDD505-2E9C-101B-9397-08002B2CF9AE}" pid="3" name="KSOProductBuildVer">
    <vt:lpwstr>2052-11.8.2.10505</vt:lpwstr>
  </property>
</Properties>
</file>