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<sst xmlns="http://schemas.openxmlformats.org/spreadsheetml/2006/main" count="34" uniqueCount="25">
  <si>
    <t>隆回县中小企业融资担保有限责任公司招聘考试排名表</t>
  </si>
  <si>
    <t>序号</t>
  </si>
  <si>
    <t>姓 名</t>
  </si>
  <si>
    <t>性别</t>
  </si>
  <si>
    <t>身份证号码</t>
  </si>
  <si>
    <t>报考岗位</t>
  </si>
  <si>
    <t>笔试得分</t>
  </si>
  <si>
    <t>面试得分</t>
  </si>
  <si>
    <t xml:space="preserve">取笔试60%+面试40%综合得分
</t>
  </si>
  <si>
    <t>总排名</t>
  </si>
  <si>
    <t>蒋嘉璜</t>
  </si>
  <si>
    <t>女</t>
  </si>
  <si>
    <t>4305242000****8160</t>
  </si>
  <si>
    <t>风控法务部(业务员)</t>
  </si>
  <si>
    <t>廖轩宇</t>
  </si>
  <si>
    <t>男</t>
  </si>
  <si>
    <t>4305242001****0017</t>
  </si>
  <si>
    <t>谭雨舟</t>
  </si>
  <si>
    <t>4305242000****4894</t>
  </si>
  <si>
    <t>周睿</t>
  </si>
  <si>
    <t>4305241996****1819</t>
  </si>
  <si>
    <t>陈丹</t>
  </si>
  <si>
    <t>4205241990****0045</t>
  </si>
  <si>
    <t>袁建峰</t>
  </si>
  <si>
    <t>4325242001****0058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</si>
</sst>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9" defaultRowHeight="12" outlineLevelRow="7"/>
  <cols>
    <col min="1" max="1" width="4.12962962962963" style="3" customWidth="1"/>
    <col min="2" max="2" width="7.75" style="3" customWidth="1"/>
    <col min="3" max="3" width="5.25" style="3" customWidth="1"/>
    <col min="4" max="4" width="23.5" style="3" customWidth="1"/>
    <col min="5" max="6" width="9.62962962962963" style="3" customWidth="1"/>
    <col min="7" max="7" width="10.5" style="3" customWidth="1"/>
    <col min="8" max="8" width="11.8796296296296" style="4" customWidth="1"/>
    <col min="9" max="9" width="9" style="4"/>
    <col min="10" max="16384" width="9" style="1"/>
  </cols>
  <sheetData>
    <row r="1" s="1" customFormat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6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6" t="s">
        <v>9</v>
      </c>
    </row>
    <row r="3" s="1" customFormat="1" ht="51" customHeight="1" spans="1:9">
      <c r="A3" s="8">
        <v>1</v>
      </c>
      <c r="B3" s="9" t="s">
        <v>10</v>
      </c>
      <c r="C3" s="9" t="s">
        <v>11</v>
      </c>
      <c r="D3" s="9" t="s">
        <v>12</v>
      </c>
      <c r="E3" s="10" t="s">
        <v>13</v>
      </c>
      <c r="F3" s="10">
        <v>71.35</v>
      </c>
      <c r="G3" s="11">
        <v>78.28</v>
      </c>
      <c r="H3" s="12">
        <f t="shared" ref="H3:H8" si="0">ROUND(F3*60%+G3*40%,2)</f>
        <v>74.12</v>
      </c>
      <c r="I3" s="17">
        <f>RANK(H3,H:H,0)</f>
        <v>1</v>
      </c>
    </row>
    <row r="4" s="1" customFormat="1" ht="51" customHeight="1" spans="1:9">
      <c r="A4" s="8">
        <v>2</v>
      </c>
      <c r="B4" s="13" t="s">
        <v>14</v>
      </c>
      <c r="C4" s="9" t="s">
        <v>15</v>
      </c>
      <c r="D4" s="18" t="s">
        <v>16</v>
      </c>
      <c r="E4" s="10" t="s">
        <v>13</v>
      </c>
      <c r="F4" s="10">
        <v>61.25</v>
      </c>
      <c r="G4" s="11">
        <v>79.76</v>
      </c>
      <c r="H4" s="12">
        <f t="shared" si="0"/>
        <v>68.65</v>
      </c>
      <c r="I4" s="17">
        <f>RANK(H4,H:H,0)</f>
        <v>2</v>
      </c>
    </row>
    <row r="5" s="1" customFormat="1" ht="51" customHeight="1" spans="1:9">
      <c r="A5" s="8">
        <v>3</v>
      </c>
      <c r="B5" s="13" t="s">
        <v>17</v>
      </c>
      <c r="C5" s="9" t="s">
        <v>15</v>
      </c>
      <c r="D5" s="18" t="s">
        <v>18</v>
      </c>
      <c r="E5" s="10" t="s">
        <v>13</v>
      </c>
      <c r="F5" s="10">
        <v>63.21</v>
      </c>
      <c r="G5" s="11">
        <v>75.76</v>
      </c>
      <c r="H5" s="12">
        <f t="shared" si="0"/>
        <v>68.23</v>
      </c>
      <c r="I5" s="17">
        <f>RANK(H5,H:H,0)</f>
        <v>3</v>
      </c>
    </row>
    <row r="6" s="1" customFormat="1" ht="51" customHeight="1" spans="1:9">
      <c r="A6" s="8">
        <v>4</v>
      </c>
      <c r="B6" s="13" t="s">
        <v>19</v>
      </c>
      <c r="C6" s="9" t="s">
        <v>15</v>
      </c>
      <c r="D6" s="18" t="s">
        <v>20</v>
      </c>
      <c r="E6" s="10" t="s">
        <v>13</v>
      </c>
      <c r="F6" s="10">
        <v>61.84</v>
      </c>
      <c r="G6" s="11">
        <v>74.8</v>
      </c>
      <c r="H6" s="12">
        <f t="shared" si="0"/>
        <v>67.02</v>
      </c>
      <c r="I6" s="17">
        <f>RANK(H6,H:H,0)</f>
        <v>4</v>
      </c>
    </row>
    <row r="7" s="1" customFormat="1" ht="51" customHeight="1" spans="1:9">
      <c r="A7" s="8">
        <v>5</v>
      </c>
      <c r="B7" s="13" t="s">
        <v>21</v>
      </c>
      <c r="C7" s="9" t="s">
        <v>11</v>
      </c>
      <c r="D7" s="18" t="s">
        <v>22</v>
      </c>
      <c r="E7" s="10" t="s">
        <v>13</v>
      </c>
      <c r="F7" s="10">
        <v>62.24</v>
      </c>
      <c r="G7" s="11">
        <v>71.2</v>
      </c>
      <c r="H7" s="12">
        <f t="shared" si="0"/>
        <v>65.82</v>
      </c>
      <c r="I7" s="17">
        <f>RANK(H7,H:H,0)</f>
        <v>5</v>
      </c>
    </row>
    <row r="8" s="1" customFormat="1" ht="51" customHeight="1" spans="1:9">
      <c r="A8" s="8">
        <v>6</v>
      </c>
      <c r="B8" s="13" t="s">
        <v>23</v>
      </c>
      <c r="C8" s="14" t="s">
        <v>15</v>
      </c>
      <c r="D8" s="18" t="s">
        <v>24</v>
      </c>
      <c r="E8" s="10" t="s">
        <v>13</v>
      </c>
      <c r="F8" s="15">
        <v>73.3</v>
      </c>
      <c r="G8" s="11">
        <v>29</v>
      </c>
      <c r="H8" s="12">
        <f t="shared" si="0"/>
        <v>55.58</v>
      </c>
      <c r="I8" s="17">
        <f>RANK(H8,H:H,0)</f>
        <v>6</v>
      </c>
    </row>
  </sheetData>
  <sortState ref="A3:J8">
    <sortCondition ref="I3:I8"/>
  </sortState>
  <mergeCells count="1">
    <mergeCell ref="A1:I1"/>
  </mergeCells>
  <pageMargins left="0.7" right="0.7" top="0.75" bottom="0.75" header="0.3" footer="0.3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半路西山</cp:lastModifiedBy>
  <dcterms:created xsi:type="dcterms:W3CDTF">2023-05-12T11:15:00Z</dcterms:created>
  <dcterms:modified xsi:type="dcterms:W3CDTF">2025-02-24T10:15:20Z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5D40534B863C4F68B45B4D650677958A_13</vt:lpwstr>
  </property>
</Properties>
</file>