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公务员及参公岗位" sheetId="1" r:id="rId1"/>
    <sheet name="事业岗位" sheetId="3" r:id="rId2"/>
  </sheets>
  <definedNames>
    <definedName name="_xlnm._FilterDatabase" localSheetId="0" hidden="1">公务员及参公岗位!$A$2:$Q$48</definedName>
    <definedName name="_xlnm._FilterDatabase" localSheetId="1" hidden="1">事业岗位!$A$2:$N$20</definedName>
    <definedName name="_xlnm.Print_Titles" localSheetId="0">公务员及参公岗位!$1:$2</definedName>
    <definedName name="_xlnm.Print_Titles" localSheetId="1">事业岗位!$1:$2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<sst xmlns="http://schemas.openxmlformats.org/spreadsheetml/2006/main" count="297" uniqueCount="152">
  <si>
    <r>
      <rPr>
        <sz val="20"/>
        <rFont val="方正小标宋简体"/>
        <charset val="134"/>
      </rPr>
      <t>2024年祁阳市市直机关事业单位公开选调工作人员综合成绩及入围体检人员名单</t>
    </r>
    <r>
      <rPr>
        <sz val="16"/>
        <rFont val="方正小标宋简体"/>
        <charset val="134"/>
      </rPr>
      <t xml:space="preserve">
（公务员或参公岗位）</t>
    </r>
  </si>
  <si>
    <t>序号</t>
  </si>
  <si>
    <t>报考单位</t>
  </si>
  <si>
    <t>报考职位</t>
  </si>
  <si>
    <t>职位代码</t>
  </si>
  <si>
    <t>选调计划</t>
  </si>
  <si>
    <t>准考证号</t>
  </si>
  <si>
    <t>姓名</t>
  </si>
  <si>
    <t>性别</t>
  </si>
  <si>
    <t>笔试成绩</t>
  </si>
  <si>
    <t>面试成绩</t>
  </si>
  <si>
    <t>综合成绩</t>
  </si>
  <si>
    <t>综合成绩排名</t>
  </si>
  <si>
    <t>是否入围体检</t>
  </si>
  <si>
    <t>备注</t>
  </si>
  <si>
    <t>中共祁阳市委办公室</t>
  </si>
  <si>
    <r>
      <rPr>
        <sz val="11"/>
        <color theme="1"/>
        <rFont val="宋体"/>
        <charset val="134"/>
      </rPr>
      <t>文字综合　</t>
    </r>
  </si>
  <si>
    <t>001</t>
  </si>
  <si>
    <t>2</t>
  </si>
  <si>
    <t>付思丽</t>
  </si>
  <si>
    <t>女</t>
  </si>
  <si>
    <t>是</t>
  </si>
  <si>
    <t>杨薇</t>
  </si>
  <si>
    <t>廖淑莹</t>
  </si>
  <si>
    <t>黄朝虎</t>
  </si>
  <si>
    <t>男</t>
  </si>
  <si>
    <t>综合管理</t>
  </si>
  <si>
    <t>002</t>
  </si>
  <si>
    <t>1</t>
  </si>
  <si>
    <t>卿乐</t>
  </si>
  <si>
    <t>王金亮</t>
  </si>
  <si>
    <t>中共祁阳市委组织部</t>
  </si>
  <si>
    <t>综合管理1</t>
  </si>
  <si>
    <t>003</t>
  </si>
  <si>
    <t>黄超琰</t>
  </si>
  <si>
    <t>郑莹</t>
  </si>
  <si>
    <t>李姝慧</t>
  </si>
  <si>
    <t>唐云凤</t>
  </si>
  <si>
    <t>综合管理2</t>
  </si>
  <si>
    <t>004</t>
  </si>
  <si>
    <t>李楚</t>
  </si>
  <si>
    <t>中共祁阳市委宣传部</t>
  </si>
  <si>
    <t>文字综合</t>
  </si>
  <si>
    <t>005</t>
  </si>
  <si>
    <t>周云</t>
  </si>
  <si>
    <t>张源</t>
  </si>
  <si>
    <t>中共祁阳市委社会工作部</t>
  </si>
  <si>
    <t>工作人员</t>
  </si>
  <si>
    <t>006</t>
  </si>
  <si>
    <t>宋怡</t>
  </si>
  <si>
    <t>文丽琴</t>
  </si>
  <si>
    <t>王嘉瑜</t>
  </si>
  <si>
    <t>唐文斌</t>
  </si>
  <si>
    <t>缺考</t>
  </si>
  <si>
    <t>中共祁阳市委编办</t>
  </si>
  <si>
    <t>综合股工作人员</t>
  </si>
  <si>
    <t>007</t>
  </si>
  <si>
    <t>郑康怡</t>
  </si>
  <si>
    <t>孙艺菲</t>
  </si>
  <si>
    <t>中共祁阳市委党校</t>
  </si>
  <si>
    <t>008</t>
  </si>
  <si>
    <t>于苗苗</t>
  </si>
  <si>
    <t>张樱媛</t>
  </si>
  <si>
    <t>中共祁阳市委党史研究室</t>
  </si>
  <si>
    <t>009</t>
  </si>
  <si>
    <t>黎云</t>
  </si>
  <si>
    <t>周轶玲</t>
  </si>
  <si>
    <t>祁阳市政府办公室</t>
  </si>
  <si>
    <t>综合文秘1</t>
  </si>
  <si>
    <t>010</t>
  </si>
  <si>
    <t>李妤</t>
  </si>
  <si>
    <t>曾婷婷</t>
  </si>
  <si>
    <t>综合文秘2</t>
  </si>
  <si>
    <t>011</t>
  </si>
  <si>
    <t>文亚雄</t>
  </si>
  <si>
    <t>黄也</t>
  </si>
  <si>
    <t>周平</t>
  </si>
  <si>
    <t>综合调研</t>
  </si>
  <si>
    <t>012</t>
  </si>
  <si>
    <t>王路</t>
  </si>
  <si>
    <t>唐德为</t>
  </si>
  <si>
    <t>蒋其沄</t>
  </si>
  <si>
    <t>王麒云</t>
  </si>
  <si>
    <t>祁阳市科技和工业信息化局</t>
  </si>
  <si>
    <t>机关综合</t>
  </si>
  <si>
    <t>013</t>
  </si>
  <si>
    <t>秦昊</t>
  </si>
  <si>
    <t>唐永沐</t>
  </si>
  <si>
    <t>祁阳市信访局</t>
  </si>
  <si>
    <t>014</t>
  </si>
  <si>
    <t>周玲娜</t>
  </si>
  <si>
    <t>陈佳</t>
  </si>
  <si>
    <t>祁阳市数据局</t>
  </si>
  <si>
    <t>办公室工作人员</t>
  </si>
  <si>
    <t>015</t>
  </si>
  <si>
    <t>李杰凤</t>
  </si>
  <si>
    <t>严芳玲</t>
  </si>
  <si>
    <t>祁阳市财政事务中心</t>
  </si>
  <si>
    <t>工作人员1</t>
  </si>
  <si>
    <t>016</t>
  </si>
  <si>
    <t>谭棣方</t>
  </si>
  <si>
    <t>胡鹏飞</t>
  </si>
  <si>
    <t>祁阳市农村经营服务站</t>
  </si>
  <si>
    <t>018</t>
  </si>
  <si>
    <t>黄可</t>
  </si>
  <si>
    <t>杨念</t>
  </si>
  <si>
    <t>工作人员2</t>
  </si>
  <si>
    <t>019</t>
  </si>
  <si>
    <t>唐芳艳</t>
  </si>
  <si>
    <t>刘小青</t>
  </si>
  <si>
    <t>共青团祁阳市委</t>
  </si>
  <si>
    <t>综合岗位</t>
  </si>
  <si>
    <t>020</t>
  </si>
  <si>
    <t>赵振雄</t>
  </si>
  <si>
    <t>贺培峰</t>
  </si>
  <si>
    <r>
      <rPr>
        <sz val="20"/>
        <rFont val="方正小标宋简体"/>
        <charset val="134"/>
      </rPr>
      <t>2024年祁阳市市直机关事业单位公开选调工作人员综合成绩及入围体检人员名单</t>
    </r>
    <r>
      <rPr>
        <sz val="16"/>
        <rFont val="方正小标宋简体"/>
        <charset val="134"/>
      </rPr>
      <t xml:space="preserve">
（事业岗位）</t>
    </r>
  </si>
  <si>
    <t>是否进入体检</t>
  </si>
  <si>
    <t>祁阳市政府发展研究中心</t>
  </si>
  <si>
    <t>021</t>
  </si>
  <si>
    <t>陈铁牛</t>
  </si>
  <si>
    <t>陶云玲</t>
  </si>
  <si>
    <t>祁阳市旅游发展服务中心</t>
  </si>
  <si>
    <t>022</t>
  </si>
  <si>
    <t>蒋雯玺</t>
  </si>
  <si>
    <t>杨瑜</t>
  </si>
  <si>
    <t>祁阳市社会工作事务中心</t>
  </si>
  <si>
    <t>025</t>
  </si>
  <si>
    <t>谢颖</t>
  </si>
  <si>
    <t>张琪</t>
  </si>
  <si>
    <t>祁阳市妇女儿童服务中心</t>
  </si>
  <si>
    <t>030</t>
  </si>
  <si>
    <t>唐亮晶</t>
  </si>
  <si>
    <t>文雪艳</t>
  </si>
  <si>
    <t>祁阳市龙江桥水库管理所</t>
  </si>
  <si>
    <t>专业技术人员</t>
  </si>
  <si>
    <t>031</t>
  </si>
  <si>
    <t>刘韬</t>
  </si>
  <si>
    <t>周海平</t>
  </si>
  <si>
    <t>唐斌斌</t>
  </si>
  <si>
    <t>李美丽</t>
  </si>
  <si>
    <t>双牌灌区祁阳市支渠管理所</t>
  </si>
  <si>
    <t>032</t>
  </si>
  <si>
    <t>王平波</t>
  </si>
  <si>
    <t>刘启凤</t>
  </si>
  <si>
    <t>033</t>
  </si>
  <si>
    <t>高易芬</t>
  </si>
  <si>
    <t>赵琼</t>
  </si>
  <si>
    <t>祁阳市书法院</t>
  </si>
  <si>
    <t>管理人员</t>
  </si>
  <si>
    <t>035</t>
  </si>
  <si>
    <t>杨小佳</t>
  </si>
  <si>
    <t>张慧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</si>
</sst>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_ "/>
  </numFmts>
  <fonts count="30">
    <font>
      <sz val="11"/>
      <color theme="1"/>
      <name val="宋体"/>
      <charset val="134"/>
      <scheme val="minor"/>
    </font>
    <font>
      <sz val="12"/>
      <color theme="1"/>
      <name val="宋体"/>
      <charset val="134"/>
      <scheme val="minor"/>
    </font>
    <font>
      <sz val="20"/>
      <name val="方正小标宋简体"/>
      <charset val="134"/>
    </font>
    <font>
      <sz val="16"/>
      <name val="方正小标宋简体"/>
      <charset val="134"/>
    </font>
    <font>
      <b/>
      <sz val="11"/>
      <color indexed="8"/>
      <name val="宋体"/>
      <charset val="134"/>
    </font>
    <font>
      <sz val="12"/>
      <name val="宋体"/>
      <charset val="134"/>
    </font>
    <font>
      <sz val="11"/>
      <name val="宋体"/>
      <charset val="134"/>
      <scheme val="minor"/>
    </font>
    <font>
      <sz val="11"/>
      <name val="宋体"/>
      <charset val="134"/>
    </font>
    <font>
      <sz val="11"/>
      <color indexed="8"/>
      <name val="宋体"/>
      <charset val="134"/>
    </font>
    <font>
      <sz val="11"/>
      <color theme="1"/>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6">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lignment vertical="center"/>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shrinkToFi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176" fontId="3" fillId="0" borderId="0" xfId="0" applyNumberFormat="1" applyFont="1" applyFill="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178" fontId="5"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8" fillId="0" borderId="2" xfId="0" applyNumberFormat="1" applyFont="1" applyFill="1" applyBorder="1" applyAlignment="1" applyProtection="1">
      <alignment horizontal="center" vertical="center" shrinkToFit="1"/>
    </xf>
    <xf numFmtId="0" fontId="0" fillId="0" borderId="0" xfId="0" applyFill="1">
      <alignment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2" xfId="0" applyFill="1" applyBorder="1">
      <alignment vertical="center"/>
    </xf>
    <xf numFmtId="177" fontId="0" fillId="0" borderId="0" xfId="0" applyNumberFormat="1" applyFill="1">
      <alignment vertical="center"/>
    </xf>
    <xf numFmtId="0" fontId="7"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workbookViewId="0">
      <pane ySplit="2" topLeftCell="A21" activePane="bottomLeft" state="frozen"/>
      <selection/>
      <selection pane="bottomLeft" activeCell="B58" sqref="B58"/>
    </sheetView>
  </sheetViews>
  <sheetFormatPr defaultColWidth="9" defaultRowHeight="13.5"/>
  <cols>
    <col min="1" max="1" width="4.25" customWidth="1"/>
    <col min="2" max="2" width="20" style="4" customWidth="1"/>
    <col min="3" max="3" width="11.5" style="5" customWidth="1"/>
    <col min="4" max="4" width="5.625" style="5" customWidth="1"/>
    <col min="5" max="5" width="6.25" style="5" customWidth="1"/>
    <col min="6" max="6" width="14.625" customWidth="1"/>
    <col min="7" max="7" width="9.625" customWidth="1"/>
    <col min="8" max="8" width="6.375" customWidth="1"/>
    <col min="9" max="10" width="9" style="6"/>
    <col min="12" max="12" width="7" customWidth="1"/>
  </cols>
  <sheetData>
    <row r="1" s="1" customFormat="1" ht="66" customHeight="1" spans="1:14">
      <c r="A1" s="7" t="s">
        <v>0</v>
      </c>
      <c r="B1" s="8"/>
      <c r="C1" s="8"/>
      <c r="D1" s="8"/>
      <c r="E1" s="8"/>
      <c r="F1" s="8"/>
      <c r="G1" s="8"/>
      <c r="H1" s="8"/>
      <c r="I1" s="27"/>
      <c r="J1" s="27"/>
      <c r="K1" s="8"/>
      <c r="L1" s="8"/>
      <c r="M1" s="8"/>
      <c r="N1" s="8"/>
    </row>
    <row r="2" s="2" customFormat="1" ht="49" customHeight="1" spans="1:14">
      <c r="A2" s="9" t="s">
        <v>1</v>
      </c>
      <c r="B2" s="10" t="s">
        <v>2</v>
      </c>
      <c r="C2" s="10" t="s">
        <v>3</v>
      </c>
      <c r="D2" s="9" t="s">
        <v>4</v>
      </c>
      <c r="E2" s="9" t="s">
        <v>5</v>
      </c>
      <c r="F2" s="9" t="s">
        <v>6</v>
      </c>
      <c r="G2" s="9" t="s">
        <v>7</v>
      </c>
      <c r="H2" s="9" t="s">
        <v>8</v>
      </c>
      <c r="I2" s="28" t="s">
        <v>9</v>
      </c>
      <c r="J2" s="28" t="s">
        <v>10</v>
      </c>
      <c r="K2" s="9" t="s">
        <v>11</v>
      </c>
      <c r="L2" s="52" t="s">
        <v>12</v>
      </c>
      <c r="M2" s="53" t="s">
        <v>13</v>
      </c>
      <c r="N2" s="9" t="s">
        <v>14</v>
      </c>
    </row>
    <row r="3" s="3" customFormat="1" ht="27" customHeight="1" spans="1:14">
      <c r="A3" s="11">
        <v>1</v>
      </c>
      <c r="B3" s="37" t="s">
        <v>15</v>
      </c>
      <c r="C3" s="38" t="s">
        <v>16</v>
      </c>
      <c r="D3" s="39" t="s">
        <v>17</v>
      </c>
      <c r="E3" s="39" t="s">
        <v>18</v>
      </c>
      <c r="F3" s="24">
        <v>20240010101</v>
      </c>
      <c r="G3" s="24" t="s">
        <v>19</v>
      </c>
      <c r="H3" s="24" t="s">
        <v>20</v>
      </c>
      <c r="I3" s="29">
        <v>78.9</v>
      </c>
      <c r="J3" s="29">
        <v>82.5</v>
      </c>
      <c r="K3" s="31">
        <f t="shared" ref="K3:K18" si="0">I3*0.5+J3*0.5</f>
        <v>80.7</v>
      </c>
      <c r="L3" s="32">
        <v>1</v>
      </c>
      <c r="M3" s="32" t="s">
        <v>21</v>
      </c>
      <c r="N3" s="34"/>
    </row>
    <row r="4" s="3" customFormat="1" ht="27" customHeight="1" spans="1:14">
      <c r="A4" s="18"/>
      <c r="B4" s="40"/>
      <c r="C4" s="41"/>
      <c r="D4" s="42"/>
      <c r="E4" s="42"/>
      <c r="F4" s="24">
        <v>20240010102</v>
      </c>
      <c r="G4" s="24" t="s">
        <v>22</v>
      </c>
      <c r="H4" s="24" t="s">
        <v>20</v>
      </c>
      <c r="I4" s="29">
        <v>76.3</v>
      </c>
      <c r="J4" s="29">
        <v>83.32</v>
      </c>
      <c r="K4" s="31">
        <f t="shared" si="0"/>
        <v>79.81</v>
      </c>
      <c r="L4" s="32">
        <v>2</v>
      </c>
      <c r="M4" s="32" t="s">
        <v>21</v>
      </c>
      <c r="N4" s="34"/>
    </row>
    <row r="5" s="3" customFormat="1" ht="27" customHeight="1" spans="1:14">
      <c r="A5" s="18"/>
      <c r="B5" s="40"/>
      <c r="C5" s="41"/>
      <c r="D5" s="42"/>
      <c r="E5" s="42"/>
      <c r="F5" s="24">
        <v>20240010105</v>
      </c>
      <c r="G5" s="24" t="s">
        <v>23</v>
      </c>
      <c r="H5" s="24" t="s">
        <v>20</v>
      </c>
      <c r="I5" s="29">
        <v>72.4</v>
      </c>
      <c r="J5" s="29">
        <v>80.38</v>
      </c>
      <c r="K5" s="31">
        <f t="shared" si="0"/>
        <v>76.39</v>
      </c>
      <c r="L5" s="32">
        <v>3</v>
      </c>
      <c r="M5" s="32"/>
      <c r="N5" s="34"/>
    </row>
    <row r="6" s="3" customFormat="1" ht="27" customHeight="1" spans="1:14">
      <c r="A6" s="16"/>
      <c r="B6" s="43"/>
      <c r="C6" s="44"/>
      <c r="D6" s="45"/>
      <c r="E6" s="45"/>
      <c r="F6" s="24">
        <v>20240010104</v>
      </c>
      <c r="G6" s="24" t="s">
        <v>24</v>
      </c>
      <c r="H6" s="24" t="s">
        <v>25</v>
      </c>
      <c r="I6" s="29">
        <v>70.7</v>
      </c>
      <c r="J6" s="29">
        <v>79.92</v>
      </c>
      <c r="K6" s="31">
        <f t="shared" si="0"/>
        <v>75.31</v>
      </c>
      <c r="L6" s="32">
        <v>4</v>
      </c>
      <c r="M6" s="32"/>
      <c r="N6" s="34"/>
    </row>
    <row r="7" s="3" customFormat="1" ht="27" customHeight="1" spans="1:14">
      <c r="A7" s="11">
        <v>2</v>
      </c>
      <c r="B7" s="37" t="s">
        <v>15</v>
      </c>
      <c r="C7" s="38" t="s">
        <v>26</v>
      </c>
      <c r="D7" s="39" t="s">
        <v>27</v>
      </c>
      <c r="E7" s="39" t="s">
        <v>28</v>
      </c>
      <c r="F7" s="24">
        <v>20240020106</v>
      </c>
      <c r="G7" s="24" t="s">
        <v>29</v>
      </c>
      <c r="H7" s="24" t="s">
        <v>25</v>
      </c>
      <c r="I7" s="29">
        <v>71.9</v>
      </c>
      <c r="J7" s="29">
        <v>81.5</v>
      </c>
      <c r="K7" s="31">
        <f t="shared" si="0"/>
        <v>76.7</v>
      </c>
      <c r="L7" s="32">
        <v>1</v>
      </c>
      <c r="M7" s="32" t="s">
        <v>21</v>
      </c>
      <c r="N7" s="34"/>
    </row>
    <row r="8" s="3" customFormat="1" ht="27" customHeight="1" spans="1:14">
      <c r="A8" s="16"/>
      <c r="B8" s="43"/>
      <c r="C8" s="44"/>
      <c r="D8" s="45"/>
      <c r="E8" s="45"/>
      <c r="F8" s="24">
        <v>20240020107</v>
      </c>
      <c r="G8" s="24" t="s">
        <v>30</v>
      </c>
      <c r="H8" s="24" t="s">
        <v>25</v>
      </c>
      <c r="I8" s="29">
        <v>78</v>
      </c>
      <c r="J8" s="29">
        <v>74.16</v>
      </c>
      <c r="K8" s="31">
        <f t="shared" si="0"/>
        <v>76.08</v>
      </c>
      <c r="L8" s="32">
        <v>2</v>
      </c>
      <c r="M8" s="33"/>
      <c r="N8" s="34"/>
    </row>
    <row r="9" s="3" customFormat="1" ht="27" customHeight="1" spans="1:14">
      <c r="A9" s="11">
        <v>3</v>
      </c>
      <c r="B9" s="37" t="s">
        <v>31</v>
      </c>
      <c r="C9" s="38" t="s">
        <v>32</v>
      </c>
      <c r="D9" s="39" t="s">
        <v>33</v>
      </c>
      <c r="E9" s="39" t="s">
        <v>18</v>
      </c>
      <c r="F9" s="24">
        <v>20240030111</v>
      </c>
      <c r="G9" s="24" t="s">
        <v>34</v>
      </c>
      <c r="H9" s="24" t="s">
        <v>20</v>
      </c>
      <c r="I9" s="29">
        <v>79.4</v>
      </c>
      <c r="J9" s="29">
        <v>88.42</v>
      </c>
      <c r="K9" s="31">
        <f t="shared" si="0"/>
        <v>83.91</v>
      </c>
      <c r="L9" s="32">
        <v>1</v>
      </c>
      <c r="M9" s="32" t="s">
        <v>21</v>
      </c>
      <c r="N9" s="34"/>
    </row>
    <row r="10" s="3" customFormat="1" ht="27" customHeight="1" spans="1:14">
      <c r="A10" s="18"/>
      <c r="B10" s="40"/>
      <c r="C10" s="41"/>
      <c r="D10" s="42"/>
      <c r="E10" s="42"/>
      <c r="F10" s="24">
        <v>20240030110</v>
      </c>
      <c r="G10" s="24" t="s">
        <v>35</v>
      </c>
      <c r="H10" s="24" t="s">
        <v>20</v>
      </c>
      <c r="I10" s="29">
        <v>76.7</v>
      </c>
      <c r="J10" s="29">
        <v>90.1</v>
      </c>
      <c r="K10" s="31">
        <f t="shared" si="0"/>
        <v>83.4</v>
      </c>
      <c r="L10" s="32">
        <v>2</v>
      </c>
      <c r="M10" s="32" t="s">
        <v>21</v>
      </c>
      <c r="N10" s="34"/>
    </row>
    <row r="11" s="3" customFormat="1" ht="27" customHeight="1" spans="1:14">
      <c r="A11" s="18"/>
      <c r="B11" s="40"/>
      <c r="C11" s="41"/>
      <c r="D11" s="42"/>
      <c r="E11" s="42"/>
      <c r="F11" s="24">
        <v>20240030112</v>
      </c>
      <c r="G11" s="24" t="s">
        <v>36</v>
      </c>
      <c r="H11" s="24" t="s">
        <v>20</v>
      </c>
      <c r="I11" s="29">
        <v>75.8</v>
      </c>
      <c r="J11" s="29">
        <v>86.5</v>
      </c>
      <c r="K11" s="31">
        <f t="shared" si="0"/>
        <v>81.15</v>
      </c>
      <c r="L11" s="32">
        <v>3</v>
      </c>
      <c r="M11" s="32"/>
      <c r="N11" s="34"/>
    </row>
    <row r="12" s="3" customFormat="1" ht="27" customHeight="1" spans="1:14">
      <c r="A12" s="16"/>
      <c r="B12" s="43"/>
      <c r="C12" s="44"/>
      <c r="D12" s="45"/>
      <c r="E12" s="45"/>
      <c r="F12" s="24">
        <v>20240030114</v>
      </c>
      <c r="G12" s="24" t="s">
        <v>37</v>
      </c>
      <c r="H12" s="24" t="s">
        <v>20</v>
      </c>
      <c r="I12" s="29">
        <v>75.9</v>
      </c>
      <c r="J12" s="29">
        <v>84.82</v>
      </c>
      <c r="K12" s="31">
        <f t="shared" si="0"/>
        <v>80.36</v>
      </c>
      <c r="L12" s="32">
        <v>4</v>
      </c>
      <c r="M12" s="32"/>
      <c r="N12" s="34"/>
    </row>
    <row r="13" s="3" customFormat="1" ht="35" customHeight="1" spans="1:14">
      <c r="A13" s="32">
        <v>4</v>
      </c>
      <c r="B13" s="46" t="s">
        <v>31</v>
      </c>
      <c r="C13" s="47" t="s">
        <v>38</v>
      </c>
      <c r="D13" s="48" t="s">
        <v>39</v>
      </c>
      <c r="E13" s="48" t="s">
        <v>28</v>
      </c>
      <c r="F13" s="24">
        <v>20240040115</v>
      </c>
      <c r="G13" s="24" t="s">
        <v>40</v>
      </c>
      <c r="H13" s="24" t="s">
        <v>25</v>
      </c>
      <c r="I13" s="29">
        <v>74.3</v>
      </c>
      <c r="J13" s="29">
        <v>88.36</v>
      </c>
      <c r="K13" s="31">
        <f t="shared" si="0"/>
        <v>81.33</v>
      </c>
      <c r="L13" s="32">
        <v>1</v>
      </c>
      <c r="M13" s="32" t="s">
        <v>21</v>
      </c>
      <c r="N13" s="34"/>
    </row>
    <row r="14" s="3" customFormat="1" ht="27" customHeight="1" spans="1:14">
      <c r="A14" s="11">
        <v>5</v>
      </c>
      <c r="B14" s="37" t="s">
        <v>41</v>
      </c>
      <c r="C14" s="49" t="s">
        <v>42</v>
      </c>
      <c r="D14" s="39" t="s">
        <v>43</v>
      </c>
      <c r="E14" s="39" t="s">
        <v>28</v>
      </c>
      <c r="F14" s="24">
        <v>20240050118</v>
      </c>
      <c r="G14" s="24" t="s">
        <v>44</v>
      </c>
      <c r="H14" s="24" t="s">
        <v>25</v>
      </c>
      <c r="I14" s="29">
        <v>78.3</v>
      </c>
      <c r="J14" s="29">
        <v>83.26</v>
      </c>
      <c r="K14" s="31">
        <f t="shared" si="0"/>
        <v>80.78</v>
      </c>
      <c r="L14" s="32">
        <v>1</v>
      </c>
      <c r="M14" s="32" t="s">
        <v>21</v>
      </c>
      <c r="N14" s="34"/>
    </row>
    <row r="15" s="3" customFormat="1" ht="27" customHeight="1" spans="1:14">
      <c r="A15" s="16"/>
      <c r="B15" s="43"/>
      <c r="C15" s="50"/>
      <c r="D15" s="45"/>
      <c r="E15" s="45"/>
      <c r="F15" s="24">
        <v>20240050117</v>
      </c>
      <c r="G15" s="24" t="s">
        <v>45</v>
      </c>
      <c r="H15" s="24" t="s">
        <v>25</v>
      </c>
      <c r="I15" s="29">
        <v>66.8</v>
      </c>
      <c r="J15" s="29">
        <v>77.62</v>
      </c>
      <c r="K15" s="31">
        <f t="shared" si="0"/>
        <v>72.21</v>
      </c>
      <c r="L15" s="32">
        <v>2</v>
      </c>
      <c r="M15" s="32"/>
      <c r="N15" s="34"/>
    </row>
    <row r="16" s="3" customFormat="1" ht="27" customHeight="1" spans="1:14">
      <c r="A16" s="11">
        <v>6</v>
      </c>
      <c r="B16" s="37" t="s">
        <v>46</v>
      </c>
      <c r="C16" s="38" t="s">
        <v>47</v>
      </c>
      <c r="D16" s="39" t="s">
        <v>48</v>
      </c>
      <c r="E16" s="39" t="s">
        <v>18</v>
      </c>
      <c r="F16" s="24">
        <v>20240060120</v>
      </c>
      <c r="G16" s="24" t="s">
        <v>49</v>
      </c>
      <c r="H16" s="24" t="s">
        <v>20</v>
      </c>
      <c r="I16" s="29">
        <v>79.5</v>
      </c>
      <c r="J16" s="29">
        <v>87.96</v>
      </c>
      <c r="K16" s="31">
        <f t="shared" si="0"/>
        <v>83.73</v>
      </c>
      <c r="L16" s="32">
        <v>1</v>
      </c>
      <c r="M16" s="32" t="s">
        <v>21</v>
      </c>
      <c r="N16" s="34"/>
    </row>
    <row r="17" s="3" customFormat="1" ht="27" customHeight="1" spans="1:14">
      <c r="A17" s="18"/>
      <c r="B17" s="40"/>
      <c r="C17" s="41"/>
      <c r="D17" s="42"/>
      <c r="E17" s="42"/>
      <c r="F17" s="24">
        <v>20240060121</v>
      </c>
      <c r="G17" s="24" t="s">
        <v>50</v>
      </c>
      <c r="H17" s="24" t="s">
        <v>20</v>
      </c>
      <c r="I17" s="29">
        <v>82</v>
      </c>
      <c r="J17" s="29">
        <v>82.6</v>
      </c>
      <c r="K17" s="31">
        <f t="shared" si="0"/>
        <v>82.3</v>
      </c>
      <c r="L17" s="32">
        <v>2</v>
      </c>
      <c r="M17" s="33" t="s">
        <v>21</v>
      </c>
      <c r="N17" s="34"/>
    </row>
    <row r="18" s="3" customFormat="1" ht="27" customHeight="1" spans="1:14">
      <c r="A18" s="18"/>
      <c r="B18" s="40"/>
      <c r="C18" s="41"/>
      <c r="D18" s="42"/>
      <c r="E18" s="42"/>
      <c r="F18" s="24">
        <v>20240060122</v>
      </c>
      <c r="G18" s="24" t="s">
        <v>51</v>
      </c>
      <c r="H18" s="24" t="s">
        <v>20</v>
      </c>
      <c r="I18" s="29">
        <v>77.3</v>
      </c>
      <c r="J18" s="29">
        <v>83.44</v>
      </c>
      <c r="K18" s="31">
        <f t="shared" si="0"/>
        <v>80.37</v>
      </c>
      <c r="L18" s="32">
        <v>3</v>
      </c>
      <c r="M18" s="32"/>
      <c r="N18" s="34"/>
    </row>
    <row r="19" s="3" customFormat="1" ht="27" customHeight="1" spans="1:14">
      <c r="A19" s="16"/>
      <c r="B19" s="43"/>
      <c r="C19" s="44"/>
      <c r="D19" s="45"/>
      <c r="E19" s="45"/>
      <c r="F19" s="24">
        <v>20240060123</v>
      </c>
      <c r="G19" s="24" t="s">
        <v>52</v>
      </c>
      <c r="H19" s="24" t="s">
        <v>20</v>
      </c>
      <c r="I19" s="29">
        <v>78.8</v>
      </c>
      <c r="J19" s="29" t="s">
        <v>53</v>
      </c>
      <c r="K19" s="31">
        <f>I19*0.5</f>
        <v>39.4</v>
      </c>
      <c r="L19" s="32">
        <v>4</v>
      </c>
      <c r="M19" s="32"/>
      <c r="N19" s="34"/>
    </row>
    <row r="20" s="3" customFormat="1" ht="27" customHeight="1" spans="1:14">
      <c r="A20" s="11">
        <v>7</v>
      </c>
      <c r="B20" s="49" t="s">
        <v>54</v>
      </c>
      <c r="C20" s="49" t="s">
        <v>55</v>
      </c>
      <c r="D20" s="39" t="s">
        <v>56</v>
      </c>
      <c r="E20" s="39" t="s">
        <v>28</v>
      </c>
      <c r="F20" s="24">
        <v>20240070126</v>
      </c>
      <c r="G20" s="24" t="s">
        <v>57</v>
      </c>
      <c r="H20" s="24" t="s">
        <v>25</v>
      </c>
      <c r="I20" s="29">
        <v>72.6</v>
      </c>
      <c r="J20" s="29">
        <v>88.82</v>
      </c>
      <c r="K20" s="31">
        <f t="shared" ref="K20:K26" si="1">I20*0.5+J20*0.5</f>
        <v>80.71</v>
      </c>
      <c r="L20" s="32">
        <v>1</v>
      </c>
      <c r="M20" s="32" t="s">
        <v>21</v>
      </c>
      <c r="N20" s="34"/>
    </row>
    <row r="21" s="3" customFormat="1" ht="27" customHeight="1" spans="1:14">
      <c r="A21" s="16"/>
      <c r="B21" s="50"/>
      <c r="C21" s="50"/>
      <c r="D21" s="45"/>
      <c r="E21" s="45"/>
      <c r="F21" s="24">
        <v>20240070125</v>
      </c>
      <c r="G21" s="24" t="s">
        <v>58</v>
      </c>
      <c r="H21" s="24" t="s">
        <v>20</v>
      </c>
      <c r="I21" s="29">
        <v>74.1</v>
      </c>
      <c r="J21" s="29">
        <v>84.78</v>
      </c>
      <c r="K21" s="31">
        <f t="shared" si="1"/>
        <v>79.44</v>
      </c>
      <c r="L21" s="32">
        <v>2</v>
      </c>
      <c r="M21" s="32"/>
      <c r="N21" s="34"/>
    </row>
    <row r="22" s="3" customFormat="1" ht="27" customHeight="1" spans="1:14">
      <c r="A22" s="11">
        <v>8</v>
      </c>
      <c r="B22" s="49" t="s">
        <v>59</v>
      </c>
      <c r="C22" s="49" t="s">
        <v>42</v>
      </c>
      <c r="D22" s="39" t="s">
        <v>60</v>
      </c>
      <c r="E22" s="39" t="s">
        <v>28</v>
      </c>
      <c r="F22" s="24">
        <v>20240080129</v>
      </c>
      <c r="G22" s="24" t="s">
        <v>61</v>
      </c>
      <c r="H22" s="24" t="s">
        <v>20</v>
      </c>
      <c r="I22" s="29">
        <v>81.3</v>
      </c>
      <c r="J22" s="29">
        <v>88.32</v>
      </c>
      <c r="K22" s="31">
        <f t="shared" si="1"/>
        <v>84.81</v>
      </c>
      <c r="L22" s="32">
        <v>1</v>
      </c>
      <c r="M22" s="32" t="s">
        <v>21</v>
      </c>
      <c r="N22" s="34"/>
    </row>
    <row r="23" s="3" customFormat="1" ht="27" customHeight="1" spans="1:14">
      <c r="A23" s="16"/>
      <c r="B23" s="50"/>
      <c r="C23" s="50"/>
      <c r="D23" s="45"/>
      <c r="E23" s="45"/>
      <c r="F23" s="24">
        <v>20240080128</v>
      </c>
      <c r="G23" s="24" t="s">
        <v>62</v>
      </c>
      <c r="H23" s="24" t="s">
        <v>20</v>
      </c>
      <c r="I23" s="29">
        <v>79.8</v>
      </c>
      <c r="J23" s="29">
        <v>89.14</v>
      </c>
      <c r="K23" s="31">
        <f t="shared" si="1"/>
        <v>84.47</v>
      </c>
      <c r="L23" s="32">
        <v>2</v>
      </c>
      <c r="M23" s="32"/>
      <c r="N23" s="34"/>
    </row>
    <row r="24" s="3" customFormat="1" ht="27" customHeight="1" spans="1:14">
      <c r="A24" s="11">
        <v>9</v>
      </c>
      <c r="B24" s="49" t="s">
        <v>63</v>
      </c>
      <c r="C24" s="49" t="s">
        <v>26</v>
      </c>
      <c r="D24" s="39" t="s">
        <v>64</v>
      </c>
      <c r="E24" s="39" t="s">
        <v>28</v>
      </c>
      <c r="F24" s="24">
        <v>20240090203</v>
      </c>
      <c r="G24" s="24" t="s">
        <v>65</v>
      </c>
      <c r="H24" s="24" t="s">
        <v>25</v>
      </c>
      <c r="I24" s="29">
        <v>80.1</v>
      </c>
      <c r="J24" s="29">
        <v>80.9</v>
      </c>
      <c r="K24" s="31">
        <f t="shared" si="1"/>
        <v>80.5</v>
      </c>
      <c r="L24" s="32">
        <v>1</v>
      </c>
      <c r="M24" s="32" t="s">
        <v>21</v>
      </c>
      <c r="N24" s="34"/>
    </row>
    <row r="25" s="3" customFormat="1" ht="27" customHeight="1" spans="1:14">
      <c r="A25" s="16"/>
      <c r="B25" s="50"/>
      <c r="C25" s="50"/>
      <c r="D25" s="45"/>
      <c r="E25" s="45"/>
      <c r="F25" s="24">
        <v>20240090202</v>
      </c>
      <c r="G25" s="24" t="s">
        <v>66</v>
      </c>
      <c r="H25" s="24" t="s">
        <v>20</v>
      </c>
      <c r="I25" s="29">
        <v>74.4</v>
      </c>
      <c r="J25" s="29">
        <v>80.6</v>
      </c>
      <c r="K25" s="31">
        <f t="shared" si="1"/>
        <v>77.5</v>
      </c>
      <c r="L25" s="32">
        <v>2</v>
      </c>
      <c r="M25" s="32"/>
      <c r="N25" s="34"/>
    </row>
    <row r="26" s="3" customFormat="1" ht="27" customHeight="1" spans="1:14">
      <c r="A26" s="11">
        <v>10</v>
      </c>
      <c r="B26" s="49" t="s">
        <v>67</v>
      </c>
      <c r="C26" s="49" t="s">
        <v>68</v>
      </c>
      <c r="D26" s="39" t="s">
        <v>69</v>
      </c>
      <c r="E26" s="39" t="s">
        <v>28</v>
      </c>
      <c r="F26" s="24">
        <v>20240100205</v>
      </c>
      <c r="G26" s="24" t="s">
        <v>70</v>
      </c>
      <c r="H26" s="24" t="s">
        <v>20</v>
      </c>
      <c r="I26" s="29">
        <v>75.5</v>
      </c>
      <c r="J26" s="29">
        <v>77.7</v>
      </c>
      <c r="K26" s="31">
        <f t="shared" si="1"/>
        <v>76.6</v>
      </c>
      <c r="L26" s="32">
        <v>1</v>
      </c>
      <c r="M26" s="32" t="s">
        <v>21</v>
      </c>
      <c r="N26" s="34"/>
    </row>
    <row r="27" s="3" customFormat="1" ht="27" customHeight="1" spans="1:14">
      <c r="A27" s="16"/>
      <c r="B27" s="50"/>
      <c r="C27" s="50"/>
      <c r="D27" s="45"/>
      <c r="E27" s="45"/>
      <c r="F27" s="24">
        <v>20240100207</v>
      </c>
      <c r="G27" s="24" t="s">
        <v>71</v>
      </c>
      <c r="H27" s="24" t="s">
        <v>20</v>
      </c>
      <c r="I27" s="29">
        <v>75.1</v>
      </c>
      <c r="J27" s="29" t="s">
        <v>53</v>
      </c>
      <c r="K27" s="31">
        <f>I27*0.5</f>
        <v>37.55</v>
      </c>
      <c r="L27" s="32">
        <v>2</v>
      </c>
      <c r="M27" s="32"/>
      <c r="N27" s="34"/>
    </row>
    <row r="28" s="3" customFormat="1" ht="30" customHeight="1" spans="1:14">
      <c r="A28" s="11">
        <v>11</v>
      </c>
      <c r="B28" s="49" t="s">
        <v>67</v>
      </c>
      <c r="C28" s="49" t="s">
        <v>72</v>
      </c>
      <c r="D28" s="39" t="s">
        <v>73</v>
      </c>
      <c r="E28" s="39" t="s">
        <v>18</v>
      </c>
      <c r="F28" s="24">
        <v>20240110212</v>
      </c>
      <c r="G28" s="24" t="s">
        <v>74</v>
      </c>
      <c r="H28" s="24" t="s">
        <v>25</v>
      </c>
      <c r="I28" s="29">
        <v>78.7</v>
      </c>
      <c r="J28" s="29">
        <v>81.28</v>
      </c>
      <c r="K28" s="31">
        <f>I28*0.5+J28*0.5</f>
        <v>79.99</v>
      </c>
      <c r="L28" s="32">
        <v>1</v>
      </c>
      <c r="M28" s="32" t="s">
        <v>21</v>
      </c>
      <c r="N28" s="34"/>
    </row>
    <row r="29" s="3" customFormat="1" ht="30" customHeight="1" spans="1:14">
      <c r="A29" s="18"/>
      <c r="B29" s="51"/>
      <c r="C29" s="51"/>
      <c r="D29" s="42"/>
      <c r="E29" s="42"/>
      <c r="F29" s="24">
        <v>20240110210</v>
      </c>
      <c r="G29" s="24" t="s">
        <v>75</v>
      </c>
      <c r="H29" s="24" t="s">
        <v>25</v>
      </c>
      <c r="I29" s="29">
        <v>64.9</v>
      </c>
      <c r="J29" s="29">
        <v>78.3</v>
      </c>
      <c r="K29" s="31">
        <f>I29*0.5+J29*0.5</f>
        <v>71.6</v>
      </c>
      <c r="L29" s="32">
        <v>2</v>
      </c>
      <c r="M29" s="32" t="s">
        <v>21</v>
      </c>
      <c r="N29" s="34"/>
    </row>
    <row r="30" s="3" customFormat="1" ht="30" customHeight="1" spans="1:14">
      <c r="A30" s="16"/>
      <c r="B30" s="50"/>
      <c r="C30" s="50"/>
      <c r="D30" s="45"/>
      <c r="E30" s="45"/>
      <c r="F30" s="24">
        <v>20240110209</v>
      </c>
      <c r="G30" s="24" t="s">
        <v>76</v>
      </c>
      <c r="H30" s="24" t="s">
        <v>20</v>
      </c>
      <c r="I30" s="29">
        <v>65.2</v>
      </c>
      <c r="J30" s="29" t="s">
        <v>53</v>
      </c>
      <c r="K30" s="31">
        <f>I30*0.5</f>
        <v>32.6</v>
      </c>
      <c r="L30" s="32">
        <v>3</v>
      </c>
      <c r="M30" s="33"/>
      <c r="N30" s="34"/>
    </row>
    <row r="31" s="3" customFormat="1" ht="27" customHeight="1" spans="1:14">
      <c r="A31" s="11">
        <v>12</v>
      </c>
      <c r="B31" s="49" t="s">
        <v>67</v>
      </c>
      <c r="C31" s="49" t="s">
        <v>77</v>
      </c>
      <c r="D31" s="39" t="s">
        <v>78</v>
      </c>
      <c r="E31" s="39" t="s">
        <v>18</v>
      </c>
      <c r="F31" s="24">
        <v>20240120215</v>
      </c>
      <c r="G31" s="24" t="s">
        <v>79</v>
      </c>
      <c r="H31" s="24" t="s">
        <v>25</v>
      </c>
      <c r="I31" s="29">
        <v>76.4</v>
      </c>
      <c r="J31" s="29">
        <v>81.24</v>
      </c>
      <c r="K31" s="31">
        <f>I31*0.5+J31*0.5</f>
        <v>78.82</v>
      </c>
      <c r="L31" s="32">
        <v>1</v>
      </c>
      <c r="M31" s="32" t="s">
        <v>21</v>
      </c>
      <c r="N31" s="34"/>
    </row>
    <row r="32" s="3" customFormat="1" ht="27" customHeight="1" spans="1:14">
      <c r="A32" s="18"/>
      <c r="B32" s="51"/>
      <c r="C32" s="51"/>
      <c r="D32" s="42"/>
      <c r="E32" s="42"/>
      <c r="F32" s="24">
        <v>20240120216</v>
      </c>
      <c r="G32" s="24" t="s">
        <v>80</v>
      </c>
      <c r="H32" s="24" t="s">
        <v>25</v>
      </c>
      <c r="I32" s="29">
        <v>76.4</v>
      </c>
      <c r="J32" s="29">
        <v>80.5</v>
      </c>
      <c r="K32" s="31">
        <f>I32*0.5+J32*0.5</f>
        <v>78.45</v>
      </c>
      <c r="L32" s="32">
        <v>2</v>
      </c>
      <c r="M32" s="32" t="s">
        <v>21</v>
      </c>
      <c r="N32" s="34"/>
    </row>
    <row r="33" s="36" customFormat="1" ht="27" customHeight="1" spans="1:14">
      <c r="A33" s="18"/>
      <c r="B33" s="51"/>
      <c r="C33" s="51"/>
      <c r="D33" s="42"/>
      <c r="E33" s="42"/>
      <c r="F33" s="24">
        <v>20240120220</v>
      </c>
      <c r="G33" s="24" t="s">
        <v>81</v>
      </c>
      <c r="H33" s="24" t="s">
        <v>25</v>
      </c>
      <c r="I33" s="29">
        <v>36.6</v>
      </c>
      <c r="J33" s="29" t="s">
        <v>53</v>
      </c>
      <c r="K33" s="31">
        <f>I33*0.5</f>
        <v>18.3</v>
      </c>
      <c r="L33" s="32">
        <v>3</v>
      </c>
      <c r="M33" s="32"/>
      <c r="N33" s="54"/>
    </row>
    <row r="34" s="36" customFormat="1" ht="27" customHeight="1" spans="1:14">
      <c r="A34" s="16"/>
      <c r="B34" s="50"/>
      <c r="C34" s="50"/>
      <c r="D34" s="45"/>
      <c r="E34" s="45"/>
      <c r="F34" s="24">
        <v>20240120221</v>
      </c>
      <c r="G34" s="24" t="s">
        <v>82</v>
      </c>
      <c r="H34" s="24" t="s">
        <v>25</v>
      </c>
      <c r="I34" s="29">
        <v>36</v>
      </c>
      <c r="J34" s="29" t="s">
        <v>53</v>
      </c>
      <c r="K34" s="31">
        <f>I34*0.5</f>
        <v>18</v>
      </c>
      <c r="L34" s="32">
        <v>4</v>
      </c>
      <c r="M34" s="33"/>
      <c r="N34" s="54"/>
    </row>
    <row r="35" s="36" customFormat="1" ht="31" customHeight="1" spans="1:14">
      <c r="A35" s="11">
        <v>13</v>
      </c>
      <c r="B35" s="49" t="s">
        <v>83</v>
      </c>
      <c r="C35" s="49" t="s">
        <v>84</v>
      </c>
      <c r="D35" s="39" t="s">
        <v>85</v>
      </c>
      <c r="E35" s="39" t="s">
        <v>28</v>
      </c>
      <c r="F35" s="24">
        <v>20240130222</v>
      </c>
      <c r="G35" s="24" t="s">
        <v>86</v>
      </c>
      <c r="H35" s="24" t="s">
        <v>25</v>
      </c>
      <c r="I35" s="29">
        <v>77.8</v>
      </c>
      <c r="J35" s="29">
        <v>84.2</v>
      </c>
      <c r="K35" s="31">
        <f>I35*0.5+J35*0.5</f>
        <v>81</v>
      </c>
      <c r="L35" s="32">
        <v>1</v>
      </c>
      <c r="M35" s="32" t="s">
        <v>21</v>
      </c>
      <c r="N35" s="54"/>
    </row>
    <row r="36" s="36" customFormat="1" ht="31" customHeight="1" spans="1:14">
      <c r="A36" s="16"/>
      <c r="B36" s="50"/>
      <c r="C36" s="50"/>
      <c r="D36" s="45"/>
      <c r="E36" s="45"/>
      <c r="F36" s="24">
        <v>20240130223</v>
      </c>
      <c r="G36" s="24" t="s">
        <v>87</v>
      </c>
      <c r="H36" s="24" t="s">
        <v>25</v>
      </c>
      <c r="I36" s="29">
        <v>77.7</v>
      </c>
      <c r="J36" s="29">
        <v>78.3</v>
      </c>
      <c r="K36" s="31">
        <f>I36*0.5+J36*0.5</f>
        <v>78</v>
      </c>
      <c r="L36" s="32">
        <v>2</v>
      </c>
      <c r="M36" s="32"/>
      <c r="N36" s="54"/>
    </row>
    <row r="37" s="36" customFormat="1" ht="27" customHeight="1" spans="1:14">
      <c r="A37" s="11">
        <v>14</v>
      </c>
      <c r="B37" s="49" t="s">
        <v>88</v>
      </c>
      <c r="C37" s="49" t="s">
        <v>47</v>
      </c>
      <c r="D37" s="39" t="s">
        <v>89</v>
      </c>
      <c r="E37" s="39" t="s">
        <v>28</v>
      </c>
      <c r="F37" s="24">
        <v>20240140226</v>
      </c>
      <c r="G37" s="24" t="s">
        <v>90</v>
      </c>
      <c r="H37" s="24" t="s">
        <v>20</v>
      </c>
      <c r="I37" s="29">
        <v>76.8</v>
      </c>
      <c r="J37" s="29">
        <v>82.2</v>
      </c>
      <c r="K37" s="31">
        <f>I37*0.5+J37*0.5</f>
        <v>79.5</v>
      </c>
      <c r="L37" s="32">
        <v>1</v>
      </c>
      <c r="M37" s="32" t="s">
        <v>21</v>
      </c>
      <c r="N37" s="54"/>
    </row>
    <row r="38" s="36" customFormat="1" ht="27" customHeight="1" spans="1:14">
      <c r="A38" s="16"/>
      <c r="B38" s="50"/>
      <c r="C38" s="50"/>
      <c r="D38" s="45"/>
      <c r="E38" s="45"/>
      <c r="F38" s="24">
        <v>20240140227</v>
      </c>
      <c r="G38" s="24" t="s">
        <v>91</v>
      </c>
      <c r="H38" s="24" t="s">
        <v>20</v>
      </c>
      <c r="I38" s="29">
        <v>71</v>
      </c>
      <c r="J38" s="29" t="s">
        <v>53</v>
      </c>
      <c r="K38" s="55">
        <f>I38*0.5</f>
        <v>35.5</v>
      </c>
      <c r="L38" s="33"/>
      <c r="M38" s="33"/>
      <c r="N38" s="54"/>
    </row>
    <row r="39" s="36" customFormat="1" ht="27" customHeight="1" spans="1:14">
      <c r="A39" s="11">
        <v>15</v>
      </c>
      <c r="B39" s="49" t="s">
        <v>92</v>
      </c>
      <c r="C39" s="49" t="s">
        <v>93</v>
      </c>
      <c r="D39" s="39" t="s">
        <v>94</v>
      </c>
      <c r="E39" s="39" t="s">
        <v>28</v>
      </c>
      <c r="F39" s="24">
        <v>20240150301</v>
      </c>
      <c r="G39" s="24" t="s">
        <v>95</v>
      </c>
      <c r="H39" s="24" t="s">
        <v>20</v>
      </c>
      <c r="I39" s="29">
        <v>77.2</v>
      </c>
      <c r="J39" s="29">
        <v>82.48</v>
      </c>
      <c r="K39" s="31">
        <f>I39*0.5+J39*0.5</f>
        <v>79.84</v>
      </c>
      <c r="L39" s="32">
        <v>1</v>
      </c>
      <c r="M39" s="32" t="s">
        <v>21</v>
      </c>
      <c r="N39" s="54"/>
    </row>
    <row r="40" s="36" customFormat="1" ht="27" customHeight="1" spans="1:14">
      <c r="A40" s="16"/>
      <c r="B40" s="50"/>
      <c r="C40" s="50"/>
      <c r="D40" s="45"/>
      <c r="E40" s="45"/>
      <c r="F40" s="24">
        <v>20240150229</v>
      </c>
      <c r="G40" s="24" t="s">
        <v>96</v>
      </c>
      <c r="H40" s="24" t="s">
        <v>20</v>
      </c>
      <c r="I40" s="29">
        <v>72.5</v>
      </c>
      <c r="J40" s="29">
        <v>84.2</v>
      </c>
      <c r="K40" s="31">
        <f>I40*0.5+J40*0.5</f>
        <v>78.35</v>
      </c>
      <c r="L40" s="32">
        <v>2</v>
      </c>
      <c r="M40" s="32"/>
      <c r="N40" s="54"/>
    </row>
    <row r="41" s="36" customFormat="1" ht="27" customHeight="1" spans="1:14">
      <c r="A41" s="11">
        <v>16</v>
      </c>
      <c r="B41" s="49" t="s">
        <v>97</v>
      </c>
      <c r="C41" s="49" t="s">
        <v>98</v>
      </c>
      <c r="D41" s="39" t="s">
        <v>99</v>
      </c>
      <c r="E41" s="39" t="s">
        <v>28</v>
      </c>
      <c r="F41" s="24">
        <v>20240160304</v>
      </c>
      <c r="G41" s="24" t="s">
        <v>100</v>
      </c>
      <c r="H41" s="24" t="s">
        <v>25</v>
      </c>
      <c r="I41" s="29">
        <v>69.2</v>
      </c>
      <c r="J41" s="29">
        <v>83.7</v>
      </c>
      <c r="K41" s="31">
        <f>I41*0.5+J41*0.5</f>
        <v>76.45</v>
      </c>
      <c r="L41" s="32">
        <v>1</v>
      </c>
      <c r="M41" s="32" t="s">
        <v>21</v>
      </c>
      <c r="N41" s="54"/>
    </row>
    <row r="42" s="36" customFormat="1" ht="27" customHeight="1" spans="1:14">
      <c r="A42" s="16"/>
      <c r="B42" s="50"/>
      <c r="C42" s="50"/>
      <c r="D42" s="45"/>
      <c r="E42" s="45"/>
      <c r="F42" s="24">
        <v>20240160303</v>
      </c>
      <c r="G42" s="24" t="s">
        <v>101</v>
      </c>
      <c r="H42" s="24" t="s">
        <v>25</v>
      </c>
      <c r="I42" s="29">
        <v>76.2</v>
      </c>
      <c r="J42" s="29" t="s">
        <v>53</v>
      </c>
      <c r="K42" s="55">
        <f>I42*0.5</f>
        <v>38.1</v>
      </c>
      <c r="L42" s="32">
        <v>2</v>
      </c>
      <c r="M42" s="32"/>
      <c r="N42" s="54"/>
    </row>
    <row r="43" s="36" customFormat="1" ht="27" customHeight="1" spans="1:14">
      <c r="A43" s="11">
        <v>17</v>
      </c>
      <c r="B43" s="49" t="s">
        <v>102</v>
      </c>
      <c r="C43" s="49" t="s">
        <v>98</v>
      </c>
      <c r="D43" s="39" t="s">
        <v>103</v>
      </c>
      <c r="E43" s="39" t="s">
        <v>28</v>
      </c>
      <c r="F43" s="24">
        <v>20240180307</v>
      </c>
      <c r="G43" s="24" t="s">
        <v>104</v>
      </c>
      <c r="H43" s="24" t="s">
        <v>20</v>
      </c>
      <c r="I43" s="29">
        <v>77.7</v>
      </c>
      <c r="J43" s="29">
        <v>83.7</v>
      </c>
      <c r="K43" s="31">
        <f t="shared" ref="K43:K48" si="2">I43*0.5+J43*0.5</f>
        <v>80.7</v>
      </c>
      <c r="L43" s="32">
        <v>1</v>
      </c>
      <c r="M43" s="32" t="s">
        <v>21</v>
      </c>
      <c r="N43" s="54"/>
    </row>
    <row r="44" s="36" customFormat="1" ht="27" customHeight="1" spans="1:14">
      <c r="A44" s="16"/>
      <c r="B44" s="50"/>
      <c r="C44" s="50"/>
      <c r="D44" s="45"/>
      <c r="E44" s="45"/>
      <c r="F44" s="24">
        <v>20240180305</v>
      </c>
      <c r="G44" s="24" t="s">
        <v>105</v>
      </c>
      <c r="H44" s="24" t="s">
        <v>20</v>
      </c>
      <c r="I44" s="29">
        <v>65.7</v>
      </c>
      <c r="J44" s="29">
        <v>75.9</v>
      </c>
      <c r="K44" s="31">
        <f t="shared" si="2"/>
        <v>70.8</v>
      </c>
      <c r="L44" s="32">
        <v>2</v>
      </c>
      <c r="M44" s="32"/>
      <c r="N44" s="54"/>
    </row>
    <row r="45" s="36" customFormat="1" ht="27" customHeight="1" spans="1:14">
      <c r="A45" s="11">
        <v>18</v>
      </c>
      <c r="B45" s="49" t="s">
        <v>102</v>
      </c>
      <c r="C45" s="49" t="s">
        <v>106</v>
      </c>
      <c r="D45" s="39" t="s">
        <v>107</v>
      </c>
      <c r="E45" s="39" t="s">
        <v>28</v>
      </c>
      <c r="F45" s="24">
        <v>20240190309</v>
      </c>
      <c r="G45" s="24" t="s">
        <v>108</v>
      </c>
      <c r="H45" s="24" t="s">
        <v>20</v>
      </c>
      <c r="I45" s="29">
        <v>80.3</v>
      </c>
      <c r="J45" s="29">
        <v>84.5</v>
      </c>
      <c r="K45" s="31">
        <f t="shared" si="2"/>
        <v>82.4</v>
      </c>
      <c r="L45" s="32">
        <v>1</v>
      </c>
      <c r="M45" s="32" t="s">
        <v>21</v>
      </c>
      <c r="N45" s="54"/>
    </row>
    <row r="46" s="36" customFormat="1" ht="27" customHeight="1" spans="1:14">
      <c r="A46" s="16"/>
      <c r="B46" s="50"/>
      <c r="C46" s="50"/>
      <c r="D46" s="45"/>
      <c r="E46" s="45"/>
      <c r="F46" s="24">
        <v>20240190308</v>
      </c>
      <c r="G46" s="24" t="s">
        <v>109</v>
      </c>
      <c r="H46" s="24" t="s">
        <v>20</v>
      </c>
      <c r="I46" s="29">
        <v>74.4</v>
      </c>
      <c r="J46" s="29">
        <v>80.96</v>
      </c>
      <c r="K46" s="31">
        <f t="shared" si="2"/>
        <v>77.68</v>
      </c>
      <c r="L46" s="32">
        <v>2</v>
      </c>
      <c r="M46" s="32"/>
      <c r="N46" s="54"/>
    </row>
    <row r="47" s="36" customFormat="1" ht="27" customHeight="1" spans="1:14">
      <c r="A47" s="11">
        <v>19</v>
      </c>
      <c r="B47" s="49" t="s">
        <v>110</v>
      </c>
      <c r="C47" s="49" t="s">
        <v>111</v>
      </c>
      <c r="D47" s="39" t="s">
        <v>112</v>
      </c>
      <c r="E47" s="39" t="s">
        <v>28</v>
      </c>
      <c r="F47" s="24">
        <v>20240200314</v>
      </c>
      <c r="G47" s="24" t="s">
        <v>113</v>
      </c>
      <c r="H47" s="24" t="s">
        <v>25</v>
      </c>
      <c r="I47" s="29">
        <v>79.3</v>
      </c>
      <c r="J47" s="29">
        <v>88.6</v>
      </c>
      <c r="K47" s="31">
        <f t="shared" si="2"/>
        <v>83.95</v>
      </c>
      <c r="L47" s="32">
        <v>1</v>
      </c>
      <c r="M47" s="32" t="s">
        <v>21</v>
      </c>
      <c r="N47" s="54"/>
    </row>
    <row r="48" s="36" customFormat="1" ht="27" customHeight="1" spans="1:14">
      <c r="A48" s="16"/>
      <c r="B48" s="50"/>
      <c r="C48" s="50"/>
      <c r="D48" s="45"/>
      <c r="E48" s="45"/>
      <c r="F48" s="24">
        <v>20240200313</v>
      </c>
      <c r="G48" s="24" t="s">
        <v>114</v>
      </c>
      <c r="H48" s="24" t="s">
        <v>25</v>
      </c>
      <c r="I48" s="29">
        <v>75.7</v>
      </c>
      <c r="J48" s="29">
        <v>89.44</v>
      </c>
      <c r="K48" s="31">
        <f t="shared" si="2"/>
        <v>82.57</v>
      </c>
      <c r="L48" s="32">
        <v>2</v>
      </c>
      <c r="M48" s="32"/>
      <c r="N48" s="54"/>
    </row>
  </sheetData>
  <autoFilter xmlns:etc="http://www.wps.cn/officeDocument/2017/etCustomData" ref="A2:Q48" etc:filterBottomFollowUsedRange="0">
    <extLst/>
  </autoFilter>
  <sortState ref="F14:N15">
    <sortCondition ref="K14:K15" descending="1"/>
  </sortState>
  <mergeCells count="91">
    <mergeCell ref="A1:N1"/>
    <mergeCell ref="A3:A6"/>
    <mergeCell ref="A7:A8"/>
    <mergeCell ref="A9:A12"/>
    <mergeCell ref="A14:A15"/>
    <mergeCell ref="A16:A19"/>
    <mergeCell ref="A20:A21"/>
    <mergeCell ref="A22:A23"/>
    <mergeCell ref="A24:A25"/>
    <mergeCell ref="A26:A27"/>
    <mergeCell ref="A28:A30"/>
    <mergeCell ref="A31:A34"/>
    <mergeCell ref="A35:A36"/>
    <mergeCell ref="A37:A38"/>
    <mergeCell ref="A39:A40"/>
    <mergeCell ref="A41:A42"/>
    <mergeCell ref="A43:A44"/>
    <mergeCell ref="A45:A46"/>
    <mergeCell ref="A47:A48"/>
    <mergeCell ref="B3:B6"/>
    <mergeCell ref="B7:B8"/>
    <mergeCell ref="B9:B12"/>
    <mergeCell ref="B14:B15"/>
    <mergeCell ref="B16:B19"/>
    <mergeCell ref="B20:B21"/>
    <mergeCell ref="B22:B23"/>
    <mergeCell ref="B24:B25"/>
    <mergeCell ref="B26:B27"/>
    <mergeCell ref="B28:B30"/>
    <mergeCell ref="B31:B34"/>
    <mergeCell ref="B35:B36"/>
    <mergeCell ref="B37:B38"/>
    <mergeCell ref="B39:B40"/>
    <mergeCell ref="B41:B42"/>
    <mergeCell ref="B43:B44"/>
    <mergeCell ref="B45:B46"/>
    <mergeCell ref="B47:B48"/>
    <mergeCell ref="C3:C6"/>
    <mergeCell ref="C7:C8"/>
    <mergeCell ref="C9:C12"/>
    <mergeCell ref="C14:C15"/>
    <mergeCell ref="C16:C19"/>
    <mergeCell ref="C20:C21"/>
    <mergeCell ref="C22:C23"/>
    <mergeCell ref="C24:C25"/>
    <mergeCell ref="C26:C27"/>
    <mergeCell ref="C28:C30"/>
    <mergeCell ref="C31:C34"/>
    <mergeCell ref="C35:C36"/>
    <mergeCell ref="C37:C38"/>
    <mergeCell ref="C39:C40"/>
    <mergeCell ref="C41:C42"/>
    <mergeCell ref="C43:C44"/>
    <mergeCell ref="C45:C46"/>
    <mergeCell ref="C47:C48"/>
    <mergeCell ref="D3:D6"/>
    <mergeCell ref="D7:D8"/>
    <mergeCell ref="D9:D12"/>
    <mergeCell ref="D14:D15"/>
    <mergeCell ref="D16:D19"/>
    <mergeCell ref="D20:D21"/>
    <mergeCell ref="D22:D23"/>
    <mergeCell ref="D24:D25"/>
    <mergeCell ref="D26:D27"/>
    <mergeCell ref="D28:D30"/>
    <mergeCell ref="D31:D34"/>
    <mergeCell ref="D35:D36"/>
    <mergeCell ref="D37:D38"/>
    <mergeCell ref="D39:D40"/>
    <mergeCell ref="D41:D42"/>
    <mergeCell ref="D43:D44"/>
    <mergeCell ref="D45:D46"/>
    <mergeCell ref="D47:D48"/>
    <mergeCell ref="E3:E6"/>
    <mergeCell ref="E7:E8"/>
    <mergeCell ref="E9:E12"/>
    <mergeCell ref="E14:E15"/>
    <mergeCell ref="E16:E19"/>
    <mergeCell ref="E20:E21"/>
    <mergeCell ref="E22:E23"/>
    <mergeCell ref="E24:E25"/>
    <mergeCell ref="E26:E27"/>
    <mergeCell ref="E28:E30"/>
    <mergeCell ref="E31:E34"/>
    <mergeCell ref="E35:E36"/>
    <mergeCell ref="E37:E38"/>
    <mergeCell ref="E39:E40"/>
    <mergeCell ref="E41:E42"/>
    <mergeCell ref="E43:E44"/>
    <mergeCell ref="E45:E46"/>
    <mergeCell ref="E47:E48"/>
  </mergeCells>
  <conditionalFormatting sqref="F40">
    <cfRule type="duplicateValues" dxfId="0" priority="12"/>
  </conditionalFormatting>
  <conditionalFormatting sqref="F43">
    <cfRule type="duplicateValues" dxfId="0" priority="4"/>
  </conditionalFormatting>
  <conditionalFormatting sqref="F44">
    <cfRule type="duplicateValues" dxfId="0" priority="3"/>
  </conditionalFormatting>
  <conditionalFormatting sqref="F45">
    <cfRule type="duplicateValues" dxfId="0" priority="2"/>
  </conditionalFormatting>
  <conditionalFormatting sqref="F46">
    <cfRule type="duplicateValues" dxfId="0" priority="1"/>
  </conditionalFormatting>
  <conditionalFormatting sqref="F47">
    <cfRule type="duplicateValues" dxfId="0" priority="6"/>
  </conditionalFormatting>
  <conditionalFormatting sqref="F48">
    <cfRule type="duplicateValues" dxfId="0" priority="5"/>
  </conditionalFormatting>
  <conditionalFormatting sqref="F3:F8">
    <cfRule type="duplicateValues" dxfId="0" priority="22"/>
  </conditionalFormatting>
  <conditionalFormatting sqref="F9:F13">
    <cfRule type="duplicateValues" dxfId="0" priority="21"/>
  </conditionalFormatting>
  <conditionalFormatting sqref="F14:F19">
    <cfRule type="duplicateValues" dxfId="0" priority="20"/>
  </conditionalFormatting>
  <conditionalFormatting sqref="F20:F21">
    <cfRule type="duplicateValues" dxfId="0" priority="19"/>
  </conditionalFormatting>
  <conditionalFormatting sqref="F22:F23">
    <cfRule type="duplicateValues" dxfId="0" priority="18"/>
  </conditionalFormatting>
  <conditionalFormatting sqref="F24:F25">
    <cfRule type="duplicateValues" dxfId="0" priority="17"/>
  </conditionalFormatting>
  <conditionalFormatting sqref="F28:F30">
    <cfRule type="duplicateValues" dxfId="0" priority="15"/>
  </conditionalFormatting>
  <conditionalFormatting sqref="F35:F36">
    <cfRule type="duplicateValues" dxfId="0" priority="14"/>
  </conditionalFormatting>
  <conditionalFormatting sqref="F37:F39">
    <cfRule type="duplicateValues" dxfId="0" priority="13"/>
  </conditionalFormatting>
  <conditionalFormatting sqref="F41:F42">
    <cfRule type="duplicateValues" dxfId="0" priority="11"/>
  </conditionalFormatting>
  <conditionalFormatting sqref="F26:F27 F31:F34">
    <cfRule type="duplicateValues" dxfId="0" priority="16"/>
  </conditionalFormatting>
  <pageMargins left="0.751388888888889" right="0.751388888888889" top="1" bottom="1" header="0.5" footer="0.5"/>
  <pageSetup paperSize="9" scale="64"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tabSelected="1" workbookViewId="0">
      <selection activeCell="H25" sqref="H25"/>
    </sheetView>
  </sheetViews>
  <sheetFormatPr defaultColWidth="9" defaultRowHeight="13.5"/>
  <cols>
    <col min="1" max="1" width="5.625" customWidth="1"/>
    <col min="2" max="2" width="16.625" style="4" customWidth="1"/>
    <col min="3" max="3" width="10.625" style="5" customWidth="1"/>
    <col min="4" max="4" width="9.25" style="5" customWidth="1"/>
    <col min="5" max="5" width="6.125" style="5" customWidth="1"/>
    <col min="6" max="6" width="14.625" customWidth="1"/>
    <col min="7" max="7" width="9.625" customWidth="1"/>
    <col min="8" max="8" width="6.375" customWidth="1"/>
    <col min="9" max="10" width="9" style="6"/>
    <col min="12" max="12" width="7.625" customWidth="1"/>
  </cols>
  <sheetData>
    <row r="1" s="1" customFormat="1" ht="60" customHeight="1" spans="1:14">
      <c r="A1" s="7" t="s">
        <v>115</v>
      </c>
      <c r="B1" s="8"/>
      <c r="C1" s="8"/>
      <c r="D1" s="8"/>
      <c r="E1" s="8"/>
      <c r="F1" s="8"/>
      <c r="G1" s="8"/>
      <c r="H1" s="8"/>
      <c r="I1" s="27"/>
      <c r="J1" s="27"/>
      <c r="K1" s="8"/>
      <c r="L1" s="8"/>
      <c r="M1" s="8"/>
      <c r="N1" s="8"/>
    </row>
    <row r="2" s="2" customFormat="1" ht="45" customHeight="1" spans="1:14">
      <c r="A2" s="9" t="s">
        <v>1</v>
      </c>
      <c r="B2" s="10" t="s">
        <v>2</v>
      </c>
      <c r="C2" s="10" t="s">
        <v>3</v>
      </c>
      <c r="D2" s="9" t="s">
        <v>4</v>
      </c>
      <c r="E2" s="9" t="s">
        <v>5</v>
      </c>
      <c r="F2" s="9" t="s">
        <v>6</v>
      </c>
      <c r="G2" s="9" t="s">
        <v>7</v>
      </c>
      <c r="H2" s="9" t="s">
        <v>8</v>
      </c>
      <c r="I2" s="28" t="s">
        <v>9</v>
      </c>
      <c r="J2" s="28" t="s">
        <v>10</v>
      </c>
      <c r="K2" s="9" t="s">
        <v>11</v>
      </c>
      <c r="L2" s="9" t="s">
        <v>12</v>
      </c>
      <c r="M2" s="9" t="s">
        <v>116</v>
      </c>
      <c r="N2" s="9" t="s">
        <v>14</v>
      </c>
    </row>
    <row r="3" s="3" customFormat="1" ht="27" customHeight="1" spans="1:14">
      <c r="A3" s="11">
        <v>1</v>
      </c>
      <c r="B3" s="12" t="s">
        <v>117</v>
      </c>
      <c r="C3" s="13" t="s">
        <v>42</v>
      </c>
      <c r="D3" s="56" t="s">
        <v>118</v>
      </c>
      <c r="E3" s="14">
        <v>1</v>
      </c>
      <c r="F3" s="15">
        <v>20240210318</v>
      </c>
      <c r="G3" s="14" t="s">
        <v>119</v>
      </c>
      <c r="H3" s="14" t="s">
        <v>25</v>
      </c>
      <c r="I3" s="29">
        <v>71.1</v>
      </c>
      <c r="J3" s="30">
        <v>85.42</v>
      </c>
      <c r="K3" s="31">
        <f t="shared" ref="K3:K20" si="0">I3*0.5+J3*0.5</f>
        <v>78.26</v>
      </c>
      <c r="L3" s="32">
        <v>1</v>
      </c>
      <c r="M3" s="33" t="s">
        <v>21</v>
      </c>
      <c r="N3" s="34"/>
    </row>
    <row r="4" s="3" customFormat="1" ht="27" customHeight="1" spans="1:14">
      <c r="A4" s="16"/>
      <c r="B4" s="12"/>
      <c r="C4" s="13"/>
      <c r="D4" s="14"/>
      <c r="E4" s="14"/>
      <c r="F4" s="15">
        <v>20240210316</v>
      </c>
      <c r="G4" s="14" t="s">
        <v>120</v>
      </c>
      <c r="H4" s="14" t="s">
        <v>20</v>
      </c>
      <c r="I4" s="29">
        <v>74</v>
      </c>
      <c r="J4" s="30">
        <v>79.9</v>
      </c>
      <c r="K4" s="31">
        <f t="shared" si="0"/>
        <v>76.95</v>
      </c>
      <c r="L4" s="32">
        <v>2</v>
      </c>
      <c r="M4" s="32"/>
      <c r="N4" s="34"/>
    </row>
    <row r="5" s="3" customFormat="1" ht="27" customHeight="1" spans="1:14">
      <c r="A5" s="11">
        <v>2</v>
      </c>
      <c r="B5" s="12" t="s">
        <v>121</v>
      </c>
      <c r="C5" s="13" t="s">
        <v>47</v>
      </c>
      <c r="D5" s="56" t="s">
        <v>122</v>
      </c>
      <c r="E5" s="17">
        <v>1</v>
      </c>
      <c r="F5" s="15">
        <v>20240220322</v>
      </c>
      <c r="G5" s="14" t="s">
        <v>123</v>
      </c>
      <c r="H5" s="14" t="s">
        <v>20</v>
      </c>
      <c r="I5" s="29">
        <v>72</v>
      </c>
      <c r="J5" s="29">
        <v>85.9</v>
      </c>
      <c r="K5" s="31">
        <f t="shared" si="0"/>
        <v>78.95</v>
      </c>
      <c r="L5" s="32">
        <v>1</v>
      </c>
      <c r="M5" s="33" t="s">
        <v>21</v>
      </c>
      <c r="N5" s="35"/>
    </row>
    <row r="6" s="3" customFormat="1" ht="27" customHeight="1" spans="1:14">
      <c r="A6" s="18"/>
      <c r="B6" s="12"/>
      <c r="C6" s="13"/>
      <c r="D6" s="14"/>
      <c r="E6" s="19"/>
      <c r="F6" s="15">
        <v>20240220323</v>
      </c>
      <c r="G6" s="14" t="s">
        <v>124</v>
      </c>
      <c r="H6" s="14" t="s">
        <v>20</v>
      </c>
      <c r="I6" s="29">
        <v>74.2</v>
      </c>
      <c r="J6" s="29">
        <v>82.7</v>
      </c>
      <c r="K6" s="31">
        <f t="shared" si="0"/>
        <v>78.45</v>
      </c>
      <c r="L6" s="32">
        <v>2</v>
      </c>
      <c r="M6" s="32"/>
      <c r="N6" s="34"/>
    </row>
    <row r="7" s="3" customFormat="1" ht="27" customHeight="1" spans="1:14">
      <c r="A7" s="11">
        <v>3</v>
      </c>
      <c r="B7" s="12" t="s">
        <v>125</v>
      </c>
      <c r="C7" s="13" t="s">
        <v>47</v>
      </c>
      <c r="D7" s="56" t="s">
        <v>126</v>
      </c>
      <c r="E7" s="14">
        <v>1</v>
      </c>
      <c r="F7" s="15">
        <v>20240250329</v>
      </c>
      <c r="G7" s="14" t="s">
        <v>127</v>
      </c>
      <c r="H7" s="14" t="s">
        <v>20</v>
      </c>
      <c r="I7" s="29">
        <v>79.7</v>
      </c>
      <c r="J7" s="30">
        <v>84.5</v>
      </c>
      <c r="K7" s="31">
        <f t="shared" si="0"/>
        <v>82.1</v>
      </c>
      <c r="L7" s="32">
        <v>1</v>
      </c>
      <c r="M7" s="32" t="s">
        <v>21</v>
      </c>
      <c r="N7" s="34"/>
    </row>
    <row r="8" s="3" customFormat="1" ht="27" customHeight="1" spans="1:14">
      <c r="A8" s="16"/>
      <c r="B8" s="12"/>
      <c r="C8" s="13"/>
      <c r="D8" s="14"/>
      <c r="E8" s="14"/>
      <c r="F8" s="15">
        <v>20240250325</v>
      </c>
      <c r="G8" s="14" t="s">
        <v>128</v>
      </c>
      <c r="H8" s="14" t="s">
        <v>20</v>
      </c>
      <c r="I8" s="29">
        <v>73.8</v>
      </c>
      <c r="J8" s="30">
        <v>84.4</v>
      </c>
      <c r="K8" s="31">
        <f t="shared" si="0"/>
        <v>79.1</v>
      </c>
      <c r="L8" s="32">
        <v>2</v>
      </c>
      <c r="M8" s="32"/>
      <c r="N8" s="34"/>
    </row>
    <row r="9" s="3" customFormat="1" ht="27" customHeight="1" spans="1:14">
      <c r="A9" s="11">
        <v>4</v>
      </c>
      <c r="B9" s="12" t="s">
        <v>129</v>
      </c>
      <c r="C9" s="20" t="s">
        <v>47</v>
      </c>
      <c r="D9" s="56" t="s">
        <v>130</v>
      </c>
      <c r="E9" s="14">
        <v>1</v>
      </c>
      <c r="F9" s="15">
        <v>20240300403</v>
      </c>
      <c r="G9" s="14" t="s">
        <v>131</v>
      </c>
      <c r="H9" s="14" t="s">
        <v>20</v>
      </c>
      <c r="I9" s="29">
        <v>71.1</v>
      </c>
      <c r="J9" s="30">
        <v>82.5</v>
      </c>
      <c r="K9" s="31">
        <f t="shared" si="0"/>
        <v>76.8</v>
      </c>
      <c r="L9" s="32">
        <v>1</v>
      </c>
      <c r="M9" s="32" t="s">
        <v>21</v>
      </c>
      <c r="N9" s="30"/>
    </row>
    <row r="10" s="3" customFormat="1" ht="27" customHeight="1" spans="1:14">
      <c r="A10" s="16"/>
      <c r="B10" s="12"/>
      <c r="C10" s="20"/>
      <c r="D10" s="14"/>
      <c r="E10" s="14"/>
      <c r="F10" s="15">
        <v>20240300402</v>
      </c>
      <c r="G10" s="14" t="s">
        <v>132</v>
      </c>
      <c r="H10" s="14" t="s">
        <v>20</v>
      </c>
      <c r="I10" s="29">
        <v>66.8</v>
      </c>
      <c r="J10" s="30">
        <v>81.04</v>
      </c>
      <c r="K10" s="31">
        <f t="shared" si="0"/>
        <v>73.92</v>
      </c>
      <c r="L10" s="32">
        <v>2</v>
      </c>
      <c r="M10" s="32"/>
      <c r="N10" s="34"/>
    </row>
    <row r="11" s="3" customFormat="1" ht="27" customHeight="1" spans="1:14">
      <c r="A11" s="11">
        <v>5</v>
      </c>
      <c r="B11" s="12" t="s">
        <v>133</v>
      </c>
      <c r="C11" s="21" t="s">
        <v>134</v>
      </c>
      <c r="D11" s="56" t="s">
        <v>135</v>
      </c>
      <c r="E11" s="14">
        <v>2</v>
      </c>
      <c r="F11" s="15">
        <v>20240310405</v>
      </c>
      <c r="G11" s="14" t="s">
        <v>136</v>
      </c>
      <c r="H11" s="14" t="s">
        <v>25</v>
      </c>
      <c r="I11" s="29">
        <v>69.9</v>
      </c>
      <c r="J11" s="30">
        <v>87.06</v>
      </c>
      <c r="K11" s="31">
        <f t="shared" si="0"/>
        <v>78.48</v>
      </c>
      <c r="L11" s="32">
        <v>1</v>
      </c>
      <c r="M11" s="33" t="s">
        <v>21</v>
      </c>
      <c r="N11" s="34"/>
    </row>
    <row r="12" s="3" customFormat="1" ht="27" customHeight="1" spans="1:14">
      <c r="A12" s="18"/>
      <c r="B12" s="12"/>
      <c r="C12" s="22"/>
      <c r="D12" s="14"/>
      <c r="E12" s="14"/>
      <c r="F12" s="15">
        <v>20240310407</v>
      </c>
      <c r="G12" s="14" t="s">
        <v>137</v>
      </c>
      <c r="H12" s="14" t="s">
        <v>25</v>
      </c>
      <c r="I12" s="29">
        <v>75.3</v>
      </c>
      <c r="J12" s="30">
        <v>80.02</v>
      </c>
      <c r="K12" s="31">
        <f t="shared" si="0"/>
        <v>77.66</v>
      </c>
      <c r="L12" s="32">
        <v>2</v>
      </c>
      <c r="M12" s="32" t="s">
        <v>21</v>
      </c>
      <c r="N12" s="34"/>
    </row>
    <row r="13" s="3" customFormat="1" ht="27" customHeight="1" spans="1:14">
      <c r="A13" s="18"/>
      <c r="B13" s="12"/>
      <c r="C13" s="22"/>
      <c r="D13" s="14"/>
      <c r="E13" s="14"/>
      <c r="F13" s="15">
        <v>20240310406</v>
      </c>
      <c r="G13" s="14" t="s">
        <v>138</v>
      </c>
      <c r="H13" s="14" t="s">
        <v>25</v>
      </c>
      <c r="I13" s="29">
        <v>70.2</v>
      </c>
      <c r="J13" s="30">
        <v>78.52</v>
      </c>
      <c r="K13" s="31">
        <f t="shared" si="0"/>
        <v>74.36</v>
      </c>
      <c r="L13" s="32">
        <v>3</v>
      </c>
      <c r="M13" s="32"/>
      <c r="N13" s="34"/>
    </row>
    <row r="14" s="3" customFormat="1" ht="27" customHeight="1" spans="1:14">
      <c r="A14" s="16"/>
      <c r="B14" s="12"/>
      <c r="C14" s="23"/>
      <c r="D14" s="14"/>
      <c r="E14" s="14"/>
      <c r="F14" s="15">
        <v>20240310404</v>
      </c>
      <c r="G14" s="14" t="s">
        <v>139</v>
      </c>
      <c r="H14" s="14" t="s">
        <v>20</v>
      </c>
      <c r="I14" s="29">
        <v>73.2</v>
      </c>
      <c r="J14" s="30">
        <v>71.94</v>
      </c>
      <c r="K14" s="31">
        <f t="shared" si="0"/>
        <v>72.57</v>
      </c>
      <c r="L14" s="32">
        <v>4</v>
      </c>
      <c r="M14" s="32"/>
      <c r="N14" s="34"/>
    </row>
    <row r="15" s="3" customFormat="1" ht="27" customHeight="1" spans="1:14">
      <c r="A15" s="11">
        <v>6</v>
      </c>
      <c r="B15" s="12" t="s">
        <v>140</v>
      </c>
      <c r="C15" s="20" t="s">
        <v>134</v>
      </c>
      <c r="D15" s="57" t="s">
        <v>141</v>
      </c>
      <c r="E15" s="24">
        <v>1</v>
      </c>
      <c r="F15" s="15">
        <v>20240320411</v>
      </c>
      <c r="G15" s="25" t="s">
        <v>142</v>
      </c>
      <c r="H15" s="25" t="s">
        <v>25</v>
      </c>
      <c r="I15" s="29">
        <v>73.5</v>
      </c>
      <c r="J15" s="30">
        <v>86.82</v>
      </c>
      <c r="K15" s="31">
        <f t="shared" si="0"/>
        <v>80.16</v>
      </c>
      <c r="L15" s="32">
        <v>1</v>
      </c>
      <c r="M15" s="32" t="s">
        <v>21</v>
      </c>
      <c r="N15" s="34"/>
    </row>
    <row r="16" s="3" customFormat="1" ht="27" customHeight="1" spans="1:14">
      <c r="A16" s="18"/>
      <c r="B16" s="12"/>
      <c r="C16" s="20"/>
      <c r="D16" s="24"/>
      <c r="E16" s="24"/>
      <c r="F16" s="15">
        <v>20240320410</v>
      </c>
      <c r="G16" s="25" t="s">
        <v>143</v>
      </c>
      <c r="H16" s="25" t="s">
        <v>20</v>
      </c>
      <c r="I16" s="29">
        <v>72.4</v>
      </c>
      <c r="J16" s="30">
        <v>76.18</v>
      </c>
      <c r="K16" s="31">
        <f t="shared" si="0"/>
        <v>74.29</v>
      </c>
      <c r="L16" s="32">
        <v>2</v>
      </c>
      <c r="M16" s="32"/>
      <c r="N16" s="34"/>
    </row>
    <row r="17" s="3" customFormat="1" ht="27" customHeight="1" spans="1:14">
      <c r="A17" s="18"/>
      <c r="B17" s="12"/>
      <c r="C17" s="20" t="s">
        <v>134</v>
      </c>
      <c r="D17" s="57" t="s">
        <v>144</v>
      </c>
      <c r="E17" s="24">
        <v>1</v>
      </c>
      <c r="F17" s="15">
        <v>20240330415</v>
      </c>
      <c r="G17" s="25" t="s">
        <v>145</v>
      </c>
      <c r="H17" s="25" t="s">
        <v>20</v>
      </c>
      <c r="I17" s="29">
        <v>78.7</v>
      </c>
      <c r="J17" s="30">
        <v>85.76</v>
      </c>
      <c r="K17" s="31">
        <f t="shared" si="0"/>
        <v>82.23</v>
      </c>
      <c r="L17" s="32">
        <v>1</v>
      </c>
      <c r="M17" s="32" t="s">
        <v>21</v>
      </c>
      <c r="N17" s="34"/>
    </row>
    <row r="18" s="3" customFormat="1" ht="27" customHeight="1" spans="1:14">
      <c r="A18" s="16"/>
      <c r="B18" s="12"/>
      <c r="C18" s="20"/>
      <c r="D18" s="24"/>
      <c r="E18" s="24"/>
      <c r="F18" s="15">
        <v>20240330416</v>
      </c>
      <c r="G18" s="25" t="s">
        <v>146</v>
      </c>
      <c r="H18" s="25" t="s">
        <v>20</v>
      </c>
      <c r="I18" s="29">
        <v>76.7</v>
      </c>
      <c r="J18" s="30">
        <v>82.2</v>
      </c>
      <c r="K18" s="31">
        <f t="shared" si="0"/>
        <v>79.45</v>
      </c>
      <c r="L18" s="32">
        <v>2</v>
      </c>
      <c r="M18" s="32"/>
      <c r="N18" s="34"/>
    </row>
    <row r="19" s="3" customFormat="1" ht="27" customHeight="1" spans="1:14">
      <c r="A19" s="11">
        <v>7</v>
      </c>
      <c r="B19" s="12" t="s">
        <v>147</v>
      </c>
      <c r="C19" s="20" t="s">
        <v>148</v>
      </c>
      <c r="D19" s="57" t="s">
        <v>149</v>
      </c>
      <c r="E19" s="24">
        <v>1</v>
      </c>
      <c r="F19" s="15">
        <v>20240350421</v>
      </c>
      <c r="G19" s="25" t="s">
        <v>150</v>
      </c>
      <c r="H19" s="26" t="s">
        <v>20</v>
      </c>
      <c r="I19" s="29">
        <v>78</v>
      </c>
      <c r="J19" s="30">
        <v>82.1</v>
      </c>
      <c r="K19" s="31">
        <f t="shared" si="0"/>
        <v>80.05</v>
      </c>
      <c r="L19" s="32">
        <v>1</v>
      </c>
      <c r="M19" s="33" t="s">
        <v>21</v>
      </c>
      <c r="N19" s="30"/>
    </row>
    <row r="20" s="3" customFormat="1" ht="27" customHeight="1" spans="1:14">
      <c r="A20" s="16"/>
      <c r="B20" s="12"/>
      <c r="C20" s="20"/>
      <c r="D20" s="24"/>
      <c r="E20" s="24"/>
      <c r="F20" s="15">
        <v>20240350422</v>
      </c>
      <c r="G20" s="25" t="s">
        <v>151</v>
      </c>
      <c r="H20" s="26" t="s">
        <v>20</v>
      </c>
      <c r="I20" s="29">
        <v>75.1</v>
      </c>
      <c r="J20" s="30">
        <v>69.38</v>
      </c>
      <c r="K20" s="31">
        <f t="shared" si="0"/>
        <v>72.24</v>
      </c>
      <c r="L20" s="32">
        <v>2</v>
      </c>
      <c r="M20" s="32"/>
      <c r="N20" s="34"/>
    </row>
  </sheetData>
  <autoFilter xmlns:etc="http://www.wps.cn/officeDocument/2017/etCustomData" ref="A2:N20" etc:filterBottomFollowUsedRange="0">
    <extLst/>
  </autoFilter>
  <sortState ref="F14:N17">
    <sortCondition ref="J14:J17" descending="1"/>
  </sortState>
  <mergeCells count="39">
    <mergeCell ref="A1:N1"/>
    <mergeCell ref="A3:A4"/>
    <mergeCell ref="A5:A6"/>
    <mergeCell ref="A7:A8"/>
    <mergeCell ref="A9:A10"/>
    <mergeCell ref="A11:A14"/>
    <mergeCell ref="A15:A18"/>
    <mergeCell ref="A19:A20"/>
    <mergeCell ref="B3:B4"/>
    <mergeCell ref="B5:B6"/>
    <mergeCell ref="B7:B8"/>
    <mergeCell ref="B9:B10"/>
    <mergeCell ref="B11:B14"/>
    <mergeCell ref="B15:B18"/>
    <mergeCell ref="B19:B20"/>
    <mergeCell ref="C3:C4"/>
    <mergeCell ref="C5:C6"/>
    <mergeCell ref="C7:C8"/>
    <mergeCell ref="C9:C10"/>
    <mergeCell ref="C11:C14"/>
    <mergeCell ref="C15:C16"/>
    <mergeCell ref="C17:C18"/>
    <mergeCell ref="C19:C20"/>
    <mergeCell ref="D3:D4"/>
    <mergeCell ref="D5:D6"/>
    <mergeCell ref="D7:D8"/>
    <mergeCell ref="D9:D10"/>
    <mergeCell ref="D11:D14"/>
    <mergeCell ref="D15:D16"/>
    <mergeCell ref="D17:D18"/>
    <mergeCell ref="D19:D20"/>
    <mergeCell ref="E3:E4"/>
    <mergeCell ref="E5:E6"/>
    <mergeCell ref="E7:E8"/>
    <mergeCell ref="E9:E10"/>
    <mergeCell ref="E11:E14"/>
    <mergeCell ref="E15:E16"/>
    <mergeCell ref="E17:E18"/>
    <mergeCell ref="E19:E20"/>
  </mergeCells>
  <conditionalFormatting sqref="F5">
    <cfRule type="duplicateValues" dxfId="0" priority="2"/>
  </conditionalFormatting>
  <conditionalFormatting sqref="F6">
    <cfRule type="duplicateValues" dxfId="0" priority="1"/>
  </conditionalFormatting>
  <conditionalFormatting sqref="F3:F4">
    <cfRule type="duplicateValues" dxfId="0" priority="10"/>
  </conditionalFormatting>
  <conditionalFormatting sqref="F7:F8">
    <cfRule type="duplicateValues" dxfId="0" priority="9"/>
  </conditionalFormatting>
  <conditionalFormatting sqref="F9:F14">
    <cfRule type="duplicateValues" dxfId="0" priority="8"/>
  </conditionalFormatting>
  <conditionalFormatting sqref="F15:F16">
    <cfRule type="duplicateValues" dxfId="0" priority="7"/>
  </conditionalFormatting>
  <conditionalFormatting sqref="F17:F18">
    <cfRule type="duplicateValues" dxfId="0" priority="5"/>
  </conditionalFormatting>
  <conditionalFormatting sqref="F19:F20">
    <cfRule type="duplicateValues" dxfId="0" priority="4"/>
  </conditionalFormatting>
  <pageMargins left="0.751388888888889" right="0.751388888888889" top="1" bottom="1" header="0.5" footer="0.5"/>
  <pageSetup paperSize="9" scale="6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公务员及参公岗位</vt:lpstr>
      <vt:lpstr>事业岗位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王芳</cp:lastModifiedBy>
  <dcterms:created xsi:type="dcterms:W3CDTF">2022-10-23T07:20:00Z</dcterms:created>
  <dcterms:modified xsi:type="dcterms:W3CDTF">2024-12-02T01:50:44Z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31D548855F514D5E86D33B37DD901F6D_13</vt:lpwstr>
  </property>
  <property fmtid="{D5CDD505-2E9C-101B-9397-08002B2CF9AE}" pid="3" name="KSOProductBuildVer">
    <vt:lpwstr>2052-12.1.0.18912</vt:lpwstr>
  </property>
</Properties>
</file>