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<sst xmlns="http://schemas.openxmlformats.org/spreadsheetml/2006/main" count="513" uniqueCount="311">
  <si>
    <t>关于面向退役士官士兵公开选调乡镇全额拨款事业单位工作人员
面向乡镇选调事业单位工作人员综合成绩表</t>
  </si>
  <si>
    <t>序号</t>
  </si>
  <si>
    <t>岗位
代码</t>
  </si>
  <si>
    <t>面试准
考证号</t>
  </si>
  <si>
    <t>姓名</t>
  </si>
  <si>
    <t>笔试
成绩</t>
  </si>
  <si>
    <t>笔试折合成绩（60%）</t>
  </si>
  <si>
    <t>面试
成绩</t>
  </si>
  <si>
    <t>面试折合成绩（40%）</t>
  </si>
  <si>
    <t>综合
得分</t>
  </si>
  <si>
    <t>排名</t>
  </si>
  <si>
    <t>备注</t>
  </si>
  <si>
    <t>1</t>
  </si>
  <si>
    <t>Z2215</t>
  </si>
  <si>
    <t>MS20220101</t>
  </si>
  <si>
    <t>陆泓玄</t>
  </si>
  <si>
    <t>74.2</t>
  </si>
  <si>
    <t>2</t>
  </si>
  <si>
    <t>MS20220102</t>
  </si>
  <si>
    <t>何晓洁</t>
  </si>
  <si>
    <t>3</t>
  </si>
  <si>
    <t>Z2222</t>
  </si>
  <si>
    <t>MS20220103</t>
  </si>
  <si>
    <t>舒青彪</t>
  </si>
  <si>
    <t>4</t>
  </si>
  <si>
    <t>MS20220104</t>
  </si>
  <si>
    <t>李召阳</t>
  </si>
  <si>
    <t>5</t>
  </si>
  <si>
    <t>MS20220106</t>
  </si>
  <si>
    <t>向来</t>
  </si>
  <si>
    <t>6</t>
  </si>
  <si>
    <t>MS20220105</t>
  </si>
  <si>
    <t>张广安</t>
  </si>
  <si>
    <t>7</t>
  </si>
  <si>
    <t>MS20220107</t>
  </si>
  <si>
    <t>罗志健</t>
  </si>
  <si>
    <t>8</t>
  </si>
  <si>
    <t>MS20220108</t>
  </si>
  <si>
    <t>唐雄</t>
  </si>
  <si>
    <t>9</t>
  </si>
  <si>
    <t>MS20220110</t>
  </si>
  <si>
    <t>武孟冬</t>
  </si>
  <si>
    <t>10</t>
  </si>
  <si>
    <t>MS20220115</t>
  </si>
  <si>
    <t>袁伟</t>
  </si>
  <si>
    <t>11</t>
  </si>
  <si>
    <t>MS20220111</t>
  </si>
  <si>
    <t>奠明勇</t>
  </si>
  <si>
    <t>12</t>
  </si>
  <si>
    <t>MS20220114</t>
  </si>
  <si>
    <t>王文</t>
  </si>
  <si>
    <t>13</t>
  </si>
  <si>
    <t>MS20220112</t>
  </si>
  <si>
    <t>周平宇</t>
  </si>
  <si>
    <t>14</t>
  </si>
  <si>
    <t>MS20220121</t>
  </si>
  <si>
    <t>邹翔</t>
  </si>
  <si>
    <t>15</t>
  </si>
  <si>
    <t>MS20220113</t>
  </si>
  <si>
    <t>舒孝帝</t>
  </si>
  <si>
    <t>16</t>
  </si>
  <si>
    <t>MS20220119</t>
  </si>
  <si>
    <t>武长勇</t>
  </si>
  <si>
    <t>17</t>
  </si>
  <si>
    <t>MS20220118</t>
  </si>
  <si>
    <t>刘翔</t>
  </si>
  <si>
    <t>18</t>
  </si>
  <si>
    <t>MS20220124</t>
  </si>
  <si>
    <t>贺世行</t>
  </si>
  <si>
    <t>19</t>
  </si>
  <si>
    <t>MS20220116</t>
  </si>
  <si>
    <t>舒良东</t>
  </si>
  <si>
    <t>20</t>
  </si>
  <si>
    <t>MS20220122</t>
  </si>
  <si>
    <t>舒鹏飞</t>
  </si>
  <si>
    <t>21</t>
  </si>
  <si>
    <t>MS20220125</t>
  </si>
  <si>
    <t>张良喜</t>
  </si>
  <si>
    <t>22</t>
  </si>
  <si>
    <t>MS20220123</t>
  </si>
  <si>
    <t>聂明</t>
  </si>
  <si>
    <t>23</t>
  </si>
  <si>
    <t>MS20220129</t>
  </si>
  <si>
    <t>匡杰波</t>
  </si>
  <si>
    <t>24</t>
  </si>
  <si>
    <t>MS20220126</t>
  </si>
  <si>
    <t>陈利平</t>
  </si>
  <si>
    <t>25</t>
  </si>
  <si>
    <t>MS20220132</t>
  </si>
  <si>
    <t>杨琼</t>
  </si>
  <si>
    <t>26</t>
  </si>
  <si>
    <t>MS20220130</t>
  </si>
  <si>
    <t>刘港</t>
  </si>
  <si>
    <t>27</t>
  </si>
  <si>
    <t>MS20220136</t>
  </si>
  <si>
    <t>李军勇</t>
  </si>
  <si>
    <t>28</t>
  </si>
  <si>
    <t>MS20220143</t>
  </si>
  <si>
    <t>夏涛</t>
  </si>
  <si>
    <t>29</t>
  </si>
  <si>
    <t>MS20220144</t>
  </si>
  <si>
    <t>周杰</t>
  </si>
  <si>
    <t>30</t>
  </si>
  <si>
    <t>MS20220137</t>
  </si>
  <si>
    <t>周佩</t>
  </si>
  <si>
    <t>31</t>
  </si>
  <si>
    <t>MS20220134</t>
  </si>
  <si>
    <t>刘搏</t>
  </si>
  <si>
    <t>32</t>
  </si>
  <si>
    <t>MS20220109</t>
  </si>
  <si>
    <t>徐强</t>
  </si>
  <si>
    <t>33</t>
  </si>
  <si>
    <t>MS20220131</t>
  </si>
  <si>
    <t>刘小雄</t>
  </si>
  <si>
    <t>34</t>
  </si>
  <si>
    <t>MS20220139</t>
  </si>
  <si>
    <t>董卫南</t>
  </si>
  <si>
    <t>35</t>
  </si>
  <si>
    <t>MS20220147</t>
  </si>
  <si>
    <t>荆仁成</t>
  </si>
  <si>
    <t>36</t>
  </si>
  <si>
    <t>MS20220149</t>
  </si>
  <si>
    <t>钟章会</t>
  </si>
  <si>
    <t>37</t>
  </si>
  <si>
    <t>MS20220117</t>
  </si>
  <si>
    <t>王伟</t>
  </si>
  <si>
    <t>弃考</t>
  </si>
  <si>
    <t>—</t>
  </si>
  <si>
    <t>38</t>
  </si>
  <si>
    <t>MS20220120</t>
  </si>
  <si>
    <t>舒旅</t>
  </si>
  <si>
    <t>39</t>
  </si>
  <si>
    <t>MS20220127</t>
  </si>
  <si>
    <t>向春</t>
  </si>
  <si>
    <t>40</t>
  </si>
  <si>
    <t>MS20220128</t>
  </si>
  <si>
    <t>刘圣章</t>
  </si>
  <si>
    <t>41</t>
  </si>
  <si>
    <t>MS20220133</t>
  </si>
  <si>
    <t>刘亚祥</t>
  </si>
  <si>
    <t>42</t>
  </si>
  <si>
    <t>MS20220135</t>
  </si>
  <si>
    <t>周智</t>
  </si>
  <si>
    <t>43</t>
  </si>
  <si>
    <t>MS20220138</t>
  </si>
  <si>
    <t>雷飞</t>
  </si>
  <si>
    <t>44</t>
  </si>
  <si>
    <t>MS20220140</t>
  </si>
  <si>
    <t>严华</t>
  </si>
  <si>
    <t>45</t>
  </si>
  <si>
    <t>MS20220141</t>
  </si>
  <si>
    <t>黄健</t>
  </si>
  <si>
    <t>46</t>
  </si>
  <si>
    <t>MS20220142</t>
  </si>
  <si>
    <t>贺军</t>
  </si>
  <si>
    <t>47</t>
  </si>
  <si>
    <t>MS20220145</t>
  </si>
  <si>
    <t>舒孝求</t>
  </si>
  <si>
    <t>48</t>
  </si>
  <si>
    <t>MS20220146</t>
  </si>
  <si>
    <t>高波</t>
  </si>
  <si>
    <t>49</t>
  </si>
  <si>
    <t>MS20220148</t>
  </si>
  <si>
    <t>邱旭</t>
  </si>
  <si>
    <t>50</t>
  </si>
  <si>
    <t>Z2223</t>
  </si>
  <si>
    <t>MS20220201</t>
  </si>
  <si>
    <t>舒彩伟</t>
  </si>
  <si>
    <t>51</t>
  </si>
  <si>
    <t>MS20220202</t>
  </si>
  <si>
    <t>谌湘水</t>
  </si>
  <si>
    <t>52</t>
  </si>
  <si>
    <t>MS20220203</t>
  </si>
  <si>
    <t>谌毅</t>
  </si>
  <si>
    <t>53</t>
  </si>
  <si>
    <t>MS20220213</t>
  </si>
  <si>
    <t>刘佳铭</t>
  </si>
  <si>
    <t>54</t>
  </si>
  <si>
    <t>MS20220219</t>
  </si>
  <si>
    <t>周荣</t>
  </si>
  <si>
    <t>55</t>
  </si>
  <si>
    <t>MS20220214</t>
  </si>
  <si>
    <t>贺求平</t>
  </si>
  <si>
    <t>56</t>
  </si>
  <si>
    <t>MS20220207</t>
  </si>
  <si>
    <t>张辉</t>
  </si>
  <si>
    <t>57</t>
  </si>
  <si>
    <t>MS20220204</t>
  </si>
  <si>
    <t>舒鸣</t>
  </si>
  <si>
    <t>58</t>
  </si>
  <si>
    <t>MS20220206</t>
  </si>
  <si>
    <t>张荣</t>
  </si>
  <si>
    <t>59</t>
  </si>
  <si>
    <t>MS20220212</t>
  </si>
  <si>
    <t>王红斌</t>
  </si>
  <si>
    <t>60</t>
  </si>
  <si>
    <t>MS20220211</t>
  </si>
  <si>
    <t>覃显灯</t>
  </si>
  <si>
    <t>61</t>
  </si>
  <si>
    <t>MS20220209</t>
  </si>
  <si>
    <t>向启军</t>
  </si>
  <si>
    <t>62</t>
  </si>
  <si>
    <t>MS20220205</t>
  </si>
  <si>
    <t>彭超</t>
  </si>
  <si>
    <t>63</t>
  </si>
  <si>
    <t>MS20220210</t>
  </si>
  <si>
    <t>李飞</t>
  </si>
  <si>
    <t>64</t>
  </si>
  <si>
    <t>MS20220217</t>
  </si>
  <si>
    <t>侯毅</t>
  </si>
  <si>
    <t>65</t>
  </si>
  <si>
    <t>MS20220215</t>
  </si>
  <si>
    <t>袁虎</t>
  </si>
  <si>
    <t>66</t>
  </si>
  <si>
    <t>MS20220208</t>
  </si>
  <si>
    <t>覃达楠</t>
  </si>
  <si>
    <t>67</t>
  </si>
  <si>
    <t>MS20220221</t>
  </si>
  <si>
    <t>何礼</t>
  </si>
  <si>
    <t>68</t>
  </si>
  <si>
    <t>MS20220224</t>
  </si>
  <si>
    <t>曹坚坚</t>
  </si>
  <si>
    <t>69</t>
  </si>
  <si>
    <t>MS20220216</t>
  </si>
  <si>
    <t>荆山</t>
  </si>
  <si>
    <t>70</t>
  </si>
  <si>
    <t>MS20220226</t>
  </si>
  <si>
    <t>李昌能</t>
  </si>
  <si>
    <t>71</t>
  </si>
  <si>
    <t>MS20220218</t>
  </si>
  <si>
    <t>向超</t>
  </si>
  <si>
    <t>72</t>
  </si>
  <si>
    <t>MS20220223</t>
  </si>
  <si>
    <t>73</t>
  </si>
  <si>
    <t>MS20220225</t>
  </si>
  <si>
    <t>张轩铭</t>
  </si>
  <si>
    <t>74</t>
  </si>
  <si>
    <t>MS20220232</t>
  </si>
  <si>
    <t>钟纯</t>
  </si>
  <si>
    <t>75</t>
  </si>
  <si>
    <t>MS20220230</t>
  </si>
  <si>
    <t>李淮水</t>
  </si>
  <si>
    <t>76</t>
  </si>
  <si>
    <t>MS20220229</t>
  </si>
  <si>
    <t>肖亮</t>
  </si>
  <si>
    <t>77</t>
  </si>
  <si>
    <t>MS20220222</t>
  </si>
  <si>
    <t>韩学雄</t>
  </si>
  <si>
    <t>78</t>
  </si>
  <si>
    <t>MS20220227</t>
  </si>
  <si>
    <t>胡星星</t>
  </si>
  <si>
    <t>79</t>
  </si>
  <si>
    <t>MS20220235</t>
  </si>
  <si>
    <t>黄勇</t>
  </si>
  <si>
    <t>80</t>
  </si>
  <si>
    <t>MS20220247</t>
  </si>
  <si>
    <t>邓鹏</t>
  </si>
  <si>
    <t>81</t>
  </si>
  <si>
    <t>MS20220245</t>
  </si>
  <si>
    <t>陈文辉</t>
  </si>
  <si>
    <t>82</t>
  </si>
  <si>
    <t>MS20220242</t>
  </si>
  <si>
    <t>何志辉</t>
  </si>
  <si>
    <t>83</t>
  </si>
  <si>
    <t>MS20220246</t>
  </si>
  <si>
    <t>罗东军</t>
  </si>
  <si>
    <t>84</t>
  </si>
  <si>
    <t>MS20220248</t>
  </si>
  <si>
    <t>向上</t>
  </si>
  <si>
    <t>85</t>
  </si>
  <si>
    <t>MS20220220</t>
  </si>
  <si>
    <t>朱远姣</t>
  </si>
  <si>
    <t>86</t>
  </si>
  <si>
    <t>MS20220228</t>
  </si>
  <si>
    <t>向林春</t>
  </si>
  <si>
    <t>87</t>
  </si>
  <si>
    <t>MS20220231</t>
  </si>
  <si>
    <t>周易</t>
  </si>
  <si>
    <t>88</t>
  </si>
  <si>
    <t>MS20220233</t>
  </si>
  <si>
    <t>肖明</t>
  </si>
  <si>
    <t>89</t>
  </si>
  <si>
    <t>MS20220234</t>
  </si>
  <si>
    <t>田军</t>
  </si>
  <si>
    <t>90</t>
  </si>
  <si>
    <t>MS20220236</t>
  </si>
  <si>
    <t>黄轶玮</t>
  </si>
  <si>
    <t>91</t>
  </si>
  <si>
    <t>MS20220237</t>
  </si>
  <si>
    <t>贺建文</t>
  </si>
  <si>
    <t>92</t>
  </si>
  <si>
    <t>MS20220238</t>
  </si>
  <si>
    <t>罗军</t>
  </si>
  <si>
    <t>93</t>
  </si>
  <si>
    <t>MS20220239</t>
  </si>
  <si>
    <t>舒山</t>
  </si>
  <si>
    <t>94</t>
  </si>
  <si>
    <t>MS20220240</t>
  </si>
  <si>
    <t>田瑾</t>
  </si>
  <si>
    <t>95</t>
  </si>
  <si>
    <t>MS20220241</t>
  </si>
  <si>
    <t>饶作旺</t>
  </si>
  <si>
    <t>96</t>
  </si>
  <si>
    <t>MS20220243</t>
  </si>
  <si>
    <t>贺杰</t>
  </si>
  <si>
    <t>97</t>
  </si>
  <si>
    <t>MS20220244</t>
  </si>
  <si>
    <t>向前</t>
  </si>
  <si>
    <t>98</t>
  </si>
  <si>
    <t>MS20220249</t>
  </si>
  <si>
    <t>肖帅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</si>
</sst>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3.875" style="2" customWidth="1"/>
    <col min="2" max="2" width="7.50390625" style="2" customWidth="1"/>
    <col min="3" max="3" width="11.75390625" style="2" customWidth="1"/>
    <col min="4" max="4" width="8.00390625" style="2" customWidth="1"/>
    <col min="5" max="5" width="7.25390625" style="2" customWidth="1"/>
    <col min="6" max="6" width="12.00390625" style="3" customWidth="1"/>
    <col min="7" max="7" width="6.625" style="2" customWidth="1"/>
    <col min="8" max="8" width="12.00390625" style="3" customWidth="1"/>
    <col min="9" max="9" width="7.625" style="3" customWidth="1"/>
    <col min="10" max="10" width="6.125" style="4" customWidth="1"/>
    <col min="11" max="11" width="5.625" style="2" customWidth="1"/>
    <col min="12" max="16384" width="9.00390625" style="2" customWidth="1"/>
  </cols>
  <sheetData>
    <row r="1" spans="1:11" ht="5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24" t="s">
        <v>9</v>
      </c>
      <c r="J2" s="25" t="s">
        <v>10</v>
      </c>
      <c r="K2" s="26" t="s">
        <v>11</v>
      </c>
    </row>
    <row r="3" spans="1:11" s="1" customFormat="1" ht="33" customHeight="1">
      <c r="A3" s="9" t="s">
        <v>12</v>
      </c>
      <c r="B3" s="10" t="s">
        <v>13</v>
      </c>
      <c r="C3" s="10" t="s">
        <v>14</v>
      </c>
      <c r="D3" s="10" t="s">
        <v>15</v>
      </c>
      <c r="E3" s="11" t="s">
        <v>16</v>
      </c>
      <c r="F3" s="12">
        <f aca="true" t="shared" si="0" ref="F3:F66">E3*0.6</f>
        <v>44.52</v>
      </c>
      <c r="G3" s="13">
        <v>74</v>
      </c>
      <c r="H3" s="12">
        <f aca="true" t="shared" si="1" ref="H3:H38">G3*0.4</f>
        <v>29.6</v>
      </c>
      <c r="I3" s="12">
        <f aca="true" t="shared" si="2" ref="I3:I38">F3+H3</f>
        <v>74.12</v>
      </c>
      <c r="J3" s="27">
        <v>1</v>
      </c>
      <c r="K3" s="28"/>
    </row>
    <row r="4" spans="1:11" s="1" customFormat="1" ht="28.5" customHeight="1">
      <c r="A4" s="9" t="s">
        <v>17</v>
      </c>
      <c r="B4" s="14" t="s">
        <v>13</v>
      </c>
      <c r="C4" s="14" t="s">
        <v>18</v>
      </c>
      <c r="D4" s="14" t="s">
        <v>19</v>
      </c>
      <c r="E4" s="15">
        <v>72</v>
      </c>
      <c r="F4" s="16">
        <f t="shared" si="0"/>
        <v>43.199999999999996</v>
      </c>
      <c r="G4" s="17">
        <v>74.1</v>
      </c>
      <c r="H4" s="16">
        <f t="shared" si="1"/>
        <v>29.64</v>
      </c>
      <c r="I4" s="12">
        <f t="shared" si="2"/>
        <v>72.84</v>
      </c>
      <c r="J4" s="27">
        <v>2</v>
      </c>
      <c r="K4" s="29"/>
    </row>
    <row r="5" spans="1:11" ht="24.75" customHeight="1">
      <c r="A5" s="9" t="s">
        <v>20</v>
      </c>
      <c r="B5" s="18" t="s">
        <v>21</v>
      </c>
      <c r="C5" s="14" t="s">
        <v>22</v>
      </c>
      <c r="D5" s="18" t="s">
        <v>23</v>
      </c>
      <c r="E5" s="15">
        <v>73.4</v>
      </c>
      <c r="F5" s="16">
        <f t="shared" si="0"/>
        <v>44.04</v>
      </c>
      <c r="G5" s="19">
        <v>75.6</v>
      </c>
      <c r="H5" s="16">
        <f t="shared" si="1"/>
        <v>30.24</v>
      </c>
      <c r="I5" s="12">
        <f t="shared" si="2"/>
        <v>74.28</v>
      </c>
      <c r="J5" s="27">
        <v>1</v>
      </c>
      <c r="K5" s="30"/>
    </row>
    <row r="6" spans="1:11" ht="24.75" customHeight="1">
      <c r="A6" s="9" t="s">
        <v>24</v>
      </c>
      <c r="B6" s="18" t="s">
        <v>21</v>
      </c>
      <c r="C6" s="14" t="s">
        <v>25</v>
      </c>
      <c r="D6" s="18" t="s">
        <v>26</v>
      </c>
      <c r="E6" s="15">
        <v>72.75</v>
      </c>
      <c r="F6" s="16">
        <f t="shared" si="0"/>
        <v>43.65</v>
      </c>
      <c r="G6" s="19">
        <v>75.1</v>
      </c>
      <c r="H6" s="16">
        <f t="shared" si="1"/>
        <v>30.04</v>
      </c>
      <c r="I6" s="31">
        <f t="shared" si="2"/>
        <v>73.69</v>
      </c>
      <c r="J6" s="27">
        <v>2</v>
      </c>
      <c r="K6" s="30"/>
    </row>
    <row r="7" spans="1:11" ht="24.75" customHeight="1">
      <c r="A7" s="9" t="s">
        <v>27</v>
      </c>
      <c r="B7" s="18" t="s">
        <v>21</v>
      </c>
      <c r="C7" s="14" t="s">
        <v>28</v>
      </c>
      <c r="D7" s="18" t="s">
        <v>29</v>
      </c>
      <c r="E7" s="15">
        <v>71.55</v>
      </c>
      <c r="F7" s="16">
        <f t="shared" si="0"/>
        <v>42.93</v>
      </c>
      <c r="G7" s="19">
        <v>76.7</v>
      </c>
      <c r="H7" s="16">
        <f t="shared" si="1"/>
        <v>30.680000000000003</v>
      </c>
      <c r="I7" s="12">
        <f t="shared" si="2"/>
        <v>73.61</v>
      </c>
      <c r="J7" s="27">
        <v>3</v>
      </c>
      <c r="K7" s="30"/>
    </row>
    <row r="8" spans="1:11" ht="24.75" customHeight="1">
      <c r="A8" s="9" t="s">
        <v>30</v>
      </c>
      <c r="B8" s="18" t="s">
        <v>21</v>
      </c>
      <c r="C8" s="14" t="s">
        <v>31</v>
      </c>
      <c r="D8" s="18" t="s">
        <v>32</v>
      </c>
      <c r="E8" s="15">
        <v>72.35</v>
      </c>
      <c r="F8" s="16">
        <f t="shared" si="0"/>
        <v>43.41</v>
      </c>
      <c r="G8" s="19">
        <v>72.4</v>
      </c>
      <c r="H8" s="16">
        <f t="shared" si="1"/>
        <v>28.960000000000004</v>
      </c>
      <c r="I8" s="32">
        <f t="shared" si="2"/>
        <v>72.37</v>
      </c>
      <c r="J8" s="27">
        <v>4</v>
      </c>
      <c r="K8" s="30"/>
    </row>
    <row r="9" spans="1:11" ht="24.75" customHeight="1">
      <c r="A9" s="9" t="s">
        <v>33</v>
      </c>
      <c r="B9" s="18" t="s">
        <v>21</v>
      </c>
      <c r="C9" s="14" t="s">
        <v>34</v>
      </c>
      <c r="D9" s="18" t="s">
        <v>35</v>
      </c>
      <c r="E9" s="15">
        <v>70.2</v>
      </c>
      <c r="F9" s="16">
        <f t="shared" si="0"/>
        <v>42.12</v>
      </c>
      <c r="G9" s="19">
        <v>72.1</v>
      </c>
      <c r="H9" s="16">
        <f t="shared" si="1"/>
        <v>28.84</v>
      </c>
      <c r="I9" s="31">
        <f t="shared" si="2"/>
        <v>70.96</v>
      </c>
      <c r="J9" s="27">
        <v>5</v>
      </c>
      <c r="K9" s="30"/>
    </row>
    <row r="10" spans="1:11" ht="24.75" customHeight="1">
      <c r="A10" s="9" t="s">
        <v>36</v>
      </c>
      <c r="B10" s="18" t="s">
        <v>21</v>
      </c>
      <c r="C10" s="14" t="s">
        <v>37</v>
      </c>
      <c r="D10" s="18" t="s">
        <v>38</v>
      </c>
      <c r="E10" s="15">
        <v>69.85</v>
      </c>
      <c r="F10" s="16">
        <f t="shared" si="0"/>
        <v>41.91</v>
      </c>
      <c r="G10" s="19">
        <v>71.8</v>
      </c>
      <c r="H10" s="16">
        <f t="shared" si="1"/>
        <v>28.72</v>
      </c>
      <c r="I10" s="12">
        <f t="shared" si="2"/>
        <v>70.63</v>
      </c>
      <c r="J10" s="27">
        <v>6</v>
      </c>
      <c r="K10" s="30"/>
    </row>
    <row r="11" spans="1:11" ht="24.75" customHeight="1">
      <c r="A11" s="9" t="s">
        <v>39</v>
      </c>
      <c r="B11" s="18" t="s">
        <v>21</v>
      </c>
      <c r="C11" s="14" t="s">
        <v>40</v>
      </c>
      <c r="D11" s="18" t="s">
        <v>41</v>
      </c>
      <c r="E11" s="15">
        <v>68.75</v>
      </c>
      <c r="F11" s="16">
        <f t="shared" si="0"/>
        <v>41.25</v>
      </c>
      <c r="G11" s="19">
        <v>72.9</v>
      </c>
      <c r="H11" s="16">
        <f t="shared" si="1"/>
        <v>29.160000000000004</v>
      </c>
      <c r="I11" s="12">
        <f t="shared" si="2"/>
        <v>70.41</v>
      </c>
      <c r="J11" s="27">
        <v>7</v>
      </c>
      <c r="K11" s="30"/>
    </row>
    <row r="12" spans="1:11" ht="24.75" customHeight="1">
      <c r="A12" s="9" t="s">
        <v>42</v>
      </c>
      <c r="B12" s="18" t="s">
        <v>21</v>
      </c>
      <c r="C12" s="14" t="s">
        <v>43</v>
      </c>
      <c r="D12" s="18" t="s">
        <v>44</v>
      </c>
      <c r="E12" s="15">
        <v>65.6</v>
      </c>
      <c r="F12" s="16">
        <f t="shared" si="0"/>
        <v>39.35999999999999</v>
      </c>
      <c r="G12" s="19">
        <v>77.4</v>
      </c>
      <c r="H12" s="16">
        <f t="shared" si="1"/>
        <v>30.960000000000004</v>
      </c>
      <c r="I12" s="12">
        <f t="shared" si="2"/>
        <v>70.32</v>
      </c>
      <c r="J12" s="27">
        <v>8</v>
      </c>
      <c r="K12" s="30"/>
    </row>
    <row r="13" spans="1:11" ht="24.75" customHeight="1">
      <c r="A13" s="9" t="s">
        <v>45</v>
      </c>
      <c r="B13" s="18" t="s">
        <v>21</v>
      </c>
      <c r="C13" s="14" t="s">
        <v>46</v>
      </c>
      <c r="D13" s="18" t="s">
        <v>47</v>
      </c>
      <c r="E13" s="15">
        <v>67.75</v>
      </c>
      <c r="F13" s="16">
        <f t="shared" si="0"/>
        <v>40.65</v>
      </c>
      <c r="G13" s="19">
        <v>73.2</v>
      </c>
      <c r="H13" s="16">
        <f t="shared" si="1"/>
        <v>29.28</v>
      </c>
      <c r="I13" s="32">
        <f t="shared" si="2"/>
        <v>69.93</v>
      </c>
      <c r="J13" s="27">
        <v>9</v>
      </c>
      <c r="K13" s="30"/>
    </row>
    <row r="14" spans="1:11" ht="24.75" customHeight="1">
      <c r="A14" s="9" t="s">
        <v>48</v>
      </c>
      <c r="B14" s="18" t="s">
        <v>21</v>
      </c>
      <c r="C14" s="14" t="s">
        <v>49</v>
      </c>
      <c r="D14" s="18" t="s">
        <v>50</v>
      </c>
      <c r="E14" s="15">
        <v>65.65</v>
      </c>
      <c r="F14" s="16">
        <f t="shared" si="0"/>
        <v>39.39</v>
      </c>
      <c r="G14" s="19">
        <v>75.3</v>
      </c>
      <c r="H14" s="16">
        <f t="shared" si="1"/>
        <v>30.12</v>
      </c>
      <c r="I14" s="32">
        <f t="shared" si="2"/>
        <v>69.51</v>
      </c>
      <c r="J14" s="27">
        <v>10</v>
      </c>
      <c r="K14" s="30"/>
    </row>
    <row r="15" spans="1:11" ht="24.75" customHeight="1">
      <c r="A15" s="9" t="s">
        <v>51</v>
      </c>
      <c r="B15" s="18" t="s">
        <v>21</v>
      </c>
      <c r="C15" s="14" t="s">
        <v>52</v>
      </c>
      <c r="D15" s="18" t="s">
        <v>53</v>
      </c>
      <c r="E15" s="15">
        <v>67.55</v>
      </c>
      <c r="F15" s="16">
        <f t="shared" si="0"/>
        <v>40.529999999999994</v>
      </c>
      <c r="G15" s="19">
        <v>72</v>
      </c>
      <c r="H15" s="16">
        <f t="shared" si="1"/>
        <v>28.8</v>
      </c>
      <c r="I15" s="12">
        <f t="shared" si="2"/>
        <v>69.33</v>
      </c>
      <c r="J15" s="27">
        <v>11</v>
      </c>
      <c r="K15" s="30"/>
    </row>
    <row r="16" spans="1:11" ht="24.75" customHeight="1">
      <c r="A16" s="9" t="s">
        <v>54</v>
      </c>
      <c r="B16" s="18" t="s">
        <v>21</v>
      </c>
      <c r="C16" s="14" t="s">
        <v>55</v>
      </c>
      <c r="D16" s="18" t="s">
        <v>56</v>
      </c>
      <c r="E16" s="15">
        <v>62.75</v>
      </c>
      <c r="F16" s="16">
        <f t="shared" si="0"/>
        <v>37.65</v>
      </c>
      <c r="G16" s="19">
        <v>78.6</v>
      </c>
      <c r="H16" s="16">
        <f t="shared" si="1"/>
        <v>31.439999999999998</v>
      </c>
      <c r="I16" s="31">
        <f t="shared" si="2"/>
        <v>69.09</v>
      </c>
      <c r="J16" s="27">
        <v>12</v>
      </c>
      <c r="K16" s="30"/>
    </row>
    <row r="17" spans="1:11" ht="24.75" customHeight="1">
      <c r="A17" s="9" t="s">
        <v>57</v>
      </c>
      <c r="B17" s="18" t="s">
        <v>21</v>
      </c>
      <c r="C17" s="14" t="s">
        <v>58</v>
      </c>
      <c r="D17" s="18" t="s">
        <v>59</v>
      </c>
      <c r="E17" s="15">
        <v>66.2</v>
      </c>
      <c r="F17" s="16">
        <f t="shared" si="0"/>
        <v>39.72</v>
      </c>
      <c r="G17" s="19">
        <v>73</v>
      </c>
      <c r="H17" s="16">
        <f t="shared" si="1"/>
        <v>29.200000000000003</v>
      </c>
      <c r="I17" s="31">
        <f t="shared" si="2"/>
        <v>68.92</v>
      </c>
      <c r="J17" s="27">
        <v>13</v>
      </c>
      <c r="K17" s="30"/>
    </row>
    <row r="18" spans="1:11" ht="24.75" customHeight="1">
      <c r="A18" s="9" t="s">
        <v>60</v>
      </c>
      <c r="B18" s="18" t="s">
        <v>21</v>
      </c>
      <c r="C18" s="14" t="s">
        <v>61</v>
      </c>
      <c r="D18" s="18" t="s">
        <v>62</v>
      </c>
      <c r="E18" s="15">
        <v>63.4</v>
      </c>
      <c r="F18" s="16">
        <f t="shared" si="0"/>
        <v>38.04</v>
      </c>
      <c r="G18" s="19">
        <v>73</v>
      </c>
      <c r="H18" s="16">
        <f t="shared" si="1"/>
        <v>29.200000000000003</v>
      </c>
      <c r="I18" s="12">
        <f t="shared" si="2"/>
        <v>67.24000000000001</v>
      </c>
      <c r="J18" s="27">
        <v>14</v>
      </c>
      <c r="K18" s="30"/>
    </row>
    <row r="19" spans="1:11" ht="24.75" customHeight="1">
      <c r="A19" s="9" t="s">
        <v>63</v>
      </c>
      <c r="B19" s="18" t="s">
        <v>21</v>
      </c>
      <c r="C19" s="14" t="s">
        <v>64</v>
      </c>
      <c r="D19" s="18" t="s">
        <v>65</v>
      </c>
      <c r="E19" s="15">
        <v>63.85</v>
      </c>
      <c r="F19" s="16">
        <f t="shared" si="0"/>
        <v>38.31</v>
      </c>
      <c r="G19" s="19">
        <v>72.1</v>
      </c>
      <c r="H19" s="16">
        <f t="shared" si="1"/>
        <v>28.84</v>
      </c>
      <c r="I19" s="12">
        <f t="shared" si="2"/>
        <v>67.15</v>
      </c>
      <c r="J19" s="27">
        <v>15</v>
      </c>
      <c r="K19" s="30"/>
    </row>
    <row r="20" spans="1:11" ht="24.75" customHeight="1">
      <c r="A20" s="9" t="s">
        <v>66</v>
      </c>
      <c r="B20" s="18" t="s">
        <v>21</v>
      </c>
      <c r="C20" s="14" t="s">
        <v>67</v>
      </c>
      <c r="D20" s="18" t="s">
        <v>68</v>
      </c>
      <c r="E20" s="15">
        <v>60.9</v>
      </c>
      <c r="F20" s="16">
        <f t="shared" si="0"/>
        <v>36.54</v>
      </c>
      <c r="G20" s="19">
        <v>76.2</v>
      </c>
      <c r="H20" s="16">
        <f t="shared" si="1"/>
        <v>30.480000000000004</v>
      </c>
      <c r="I20" s="12">
        <f t="shared" si="2"/>
        <v>67.02000000000001</v>
      </c>
      <c r="J20" s="27">
        <v>16</v>
      </c>
      <c r="K20" s="30"/>
    </row>
    <row r="21" spans="1:11" ht="24.75" customHeight="1">
      <c r="A21" s="9" t="s">
        <v>69</v>
      </c>
      <c r="B21" s="18" t="s">
        <v>21</v>
      </c>
      <c r="C21" s="14" t="s">
        <v>70</v>
      </c>
      <c r="D21" s="18" t="s">
        <v>71</v>
      </c>
      <c r="E21" s="15">
        <v>64.75</v>
      </c>
      <c r="F21" s="16">
        <f t="shared" si="0"/>
        <v>38.85</v>
      </c>
      <c r="G21" s="19">
        <v>70.2</v>
      </c>
      <c r="H21" s="16">
        <f t="shared" si="1"/>
        <v>28.080000000000002</v>
      </c>
      <c r="I21" s="32">
        <f t="shared" si="2"/>
        <v>66.93</v>
      </c>
      <c r="J21" s="27">
        <v>17</v>
      </c>
      <c r="K21" s="30"/>
    </row>
    <row r="22" spans="1:11" ht="24.75" customHeight="1">
      <c r="A22" s="9" t="s">
        <v>72</v>
      </c>
      <c r="B22" s="18" t="s">
        <v>21</v>
      </c>
      <c r="C22" s="14" t="s">
        <v>73</v>
      </c>
      <c r="D22" s="18" t="s">
        <v>74</v>
      </c>
      <c r="E22" s="15">
        <v>62.3</v>
      </c>
      <c r="F22" s="16">
        <f t="shared" si="0"/>
        <v>37.379999999999995</v>
      </c>
      <c r="G22" s="19">
        <v>72.4</v>
      </c>
      <c r="H22" s="16">
        <f t="shared" si="1"/>
        <v>28.960000000000004</v>
      </c>
      <c r="I22" s="31">
        <f t="shared" si="2"/>
        <v>66.34</v>
      </c>
      <c r="J22" s="27">
        <v>18</v>
      </c>
      <c r="K22" s="30"/>
    </row>
    <row r="23" spans="1:11" ht="24.75" customHeight="1">
      <c r="A23" s="9" t="s">
        <v>75</v>
      </c>
      <c r="B23" s="18" t="s">
        <v>21</v>
      </c>
      <c r="C23" s="14" t="s">
        <v>76</v>
      </c>
      <c r="D23" s="18" t="s">
        <v>77</v>
      </c>
      <c r="E23" s="15">
        <v>59.95</v>
      </c>
      <c r="F23" s="16">
        <f t="shared" si="0"/>
        <v>35.97</v>
      </c>
      <c r="G23" s="19">
        <v>75</v>
      </c>
      <c r="H23" s="16">
        <f t="shared" si="1"/>
        <v>30</v>
      </c>
      <c r="I23" s="12">
        <f t="shared" si="2"/>
        <v>65.97</v>
      </c>
      <c r="J23" s="27">
        <v>19</v>
      </c>
      <c r="K23" s="30"/>
    </row>
    <row r="24" spans="1:11" ht="24.75" customHeight="1">
      <c r="A24" s="9" t="s">
        <v>78</v>
      </c>
      <c r="B24" s="18" t="s">
        <v>21</v>
      </c>
      <c r="C24" s="14" t="s">
        <v>79</v>
      </c>
      <c r="D24" s="18" t="s">
        <v>80</v>
      </c>
      <c r="E24" s="15">
        <v>61.15</v>
      </c>
      <c r="F24" s="16">
        <f t="shared" si="0"/>
        <v>36.69</v>
      </c>
      <c r="G24" s="19">
        <v>70.1</v>
      </c>
      <c r="H24" s="16">
        <f t="shared" si="1"/>
        <v>28.04</v>
      </c>
      <c r="I24" s="31">
        <f t="shared" si="2"/>
        <v>64.72999999999999</v>
      </c>
      <c r="J24" s="27">
        <v>20</v>
      </c>
      <c r="K24" s="30"/>
    </row>
    <row r="25" spans="1:11" ht="24.75" customHeight="1">
      <c r="A25" s="9" t="s">
        <v>81</v>
      </c>
      <c r="B25" s="18" t="s">
        <v>21</v>
      </c>
      <c r="C25" s="14" t="s">
        <v>82</v>
      </c>
      <c r="D25" s="18" t="s">
        <v>83</v>
      </c>
      <c r="E25" s="15">
        <v>58.1</v>
      </c>
      <c r="F25" s="16">
        <f t="shared" si="0"/>
        <v>34.86</v>
      </c>
      <c r="G25" s="19">
        <v>74.1</v>
      </c>
      <c r="H25" s="16">
        <f t="shared" si="1"/>
        <v>29.64</v>
      </c>
      <c r="I25" s="12">
        <f t="shared" si="2"/>
        <v>64.5</v>
      </c>
      <c r="J25" s="27">
        <v>21</v>
      </c>
      <c r="K25" s="30"/>
    </row>
    <row r="26" spans="1:11" ht="24.75" customHeight="1">
      <c r="A26" s="9" t="s">
        <v>84</v>
      </c>
      <c r="B26" s="18" t="s">
        <v>21</v>
      </c>
      <c r="C26" s="14" t="s">
        <v>85</v>
      </c>
      <c r="D26" s="18" t="s">
        <v>86</v>
      </c>
      <c r="E26" s="15">
        <v>59.8</v>
      </c>
      <c r="F26" s="16">
        <f t="shared" si="0"/>
        <v>35.879999999999995</v>
      </c>
      <c r="G26" s="19">
        <v>70.6</v>
      </c>
      <c r="H26" s="16">
        <f t="shared" si="1"/>
        <v>28.24</v>
      </c>
      <c r="I26" s="12">
        <f t="shared" si="2"/>
        <v>64.11999999999999</v>
      </c>
      <c r="J26" s="27">
        <v>22</v>
      </c>
      <c r="K26" s="30"/>
    </row>
    <row r="27" spans="1:11" ht="24.75" customHeight="1">
      <c r="A27" s="9" t="s">
        <v>87</v>
      </c>
      <c r="B27" s="18" t="s">
        <v>21</v>
      </c>
      <c r="C27" s="14" t="s">
        <v>88</v>
      </c>
      <c r="D27" s="18" t="s">
        <v>89</v>
      </c>
      <c r="E27" s="15">
        <v>55.8</v>
      </c>
      <c r="F27" s="16">
        <f t="shared" si="0"/>
        <v>33.48</v>
      </c>
      <c r="G27" s="19">
        <v>75.7</v>
      </c>
      <c r="H27" s="16">
        <f t="shared" si="1"/>
        <v>30.28</v>
      </c>
      <c r="I27" s="31">
        <f t="shared" si="2"/>
        <v>63.76</v>
      </c>
      <c r="J27" s="27">
        <v>23</v>
      </c>
      <c r="K27" s="30"/>
    </row>
    <row r="28" spans="1:11" ht="24.75" customHeight="1">
      <c r="A28" s="9" t="s">
        <v>90</v>
      </c>
      <c r="B28" s="18" t="s">
        <v>21</v>
      </c>
      <c r="C28" s="14" t="s">
        <v>91</v>
      </c>
      <c r="D28" s="18" t="s">
        <v>92</v>
      </c>
      <c r="E28" s="15">
        <v>58.1</v>
      </c>
      <c r="F28" s="16">
        <f t="shared" si="0"/>
        <v>34.86</v>
      </c>
      <c r="G28" s="19">
        <v>68.2</v>
      </c>
      <c r="H28" s="16">
        <f t="shared" si="1"/>
        <v>27.28</v>
      </c>
      <c r="I28" s="12">
        <f t="shared" si="2"/>
        <v>62.14</v>
      </c>
      <c r="J28" s="27">
        <v>24</v>
      </c>
      <c r="K28" s="30"/>
    </row>
    <row r="29" spans="1:11" ht="24.75" customHeight="1">
      <c r="A29" s="9" t="s">
        <v>93</v>
      </c>
      <c r="B29" s="18" t="s">
        <v>21</v>
      </c>
      <c r="C29" s="14" t="s">
        <v>94</v>
      </c>
      <c r="D29" s="18" t="s">
        <v>95</v>
      </c>
      <c r="E29" s="15">
        <v>52.2</v>
      </c>
      <c r="F29" s="16">
        <f t="shared" si="0"/>
        <v>31.32</v>
      </c>
      <c r="G29" s="19">
        <v>74.2</v>
      </c>
      <c r="H29" s="16">
        <f t="shared" si="1"/>
        <v>29.680000000000003</v>
      </c>
      <c r="I29" s="31">
        <f t="shared" si="2"/>
        <v>61</v>
      </c>
      <c r="J29" s="27">
        <v>25</v>
      </c>
      <c r="K29" s="30"/>
    </row>
    <row r="30" spans="1:11" ht="24.75" customHeight="1">
      <c r="A30" s="9" t="s">
        <v>96</v>
      </c>
      <c r="B30" s="18" t="s">
        <v>21</v>
      </c>
      <c r="C30" s="14" t="s">
        <v>97</v>
      </c>
      <c r="D30" s="18" t="s">
        <v>98</v>
      </c>
      <c r="E30" s="15">
        <v>48.2</v>
      </c>
      <c r="F30" s="16">
        <f t="shared" si="0"/>
        <v>28.92</v>
      </c>
      <c r="G30" s="19">
        <v>71.6</v>
      </c>
      <c r="H30" s="16">
        <f t="shared" si="1"/>
        <v>28.64</v>
      </c>
      <c r="I30" s="31">
        <f t="shared" si="2"/>
        <v>57.56</v>
      </c>
      <c r="J30" s="27">
        <v>26</v>
      </c>
      <c r="K30" s="30"/>
    </row>
    <row r="31" spans="1:11" ht="24.75" customHeight="1">
      <c r="A31" s="9" t="s">
        <v>99</v>
      </c>
      <c r="B31" s="18" t="s">
        <v>21</v>
      </c>
      <c r="C31" s="14" t="s">
        <v>100</v>
      </c>
      <c r="D31" s="18" t="s">
        <v>101</v>
      </c>
      <c r="E31" s="15">
        <v>47.55</v>
      </c>
      <c r="F31" s="16">
        <f t="shared" si="0"/>
        <v>28.529999999999998</v>
      </c>
      <c r="G31" s="19">
        <v>70.9</v>
      </c>
      <c r="H31" s="16">
        <f t="shared" si="1"/>
        <v>28.360000000000003</v>
      </c>
      <c r="I31" s="31">
        <f t="shared" si="2"/>
        <v>56.89</v>
      </c>
      <c r="J31" s="27">
        <v>27</v>
      </c>
      <c r="K31" s="30"/>
    </row>
    <row r="32" spans="1:11" ht="24.75" customHeight="1">
      <c r="A32" s="9" t="s">
        <v>102</v>
      </c>
      <c r="B32" s="18" t="s">
        <v>21</v>
      </c>
      <c r="C32" s="14" t="s">
        <v>103</v>
      </c>
      <c r="D32" s="18" t="s">
        <v>104</v>
      </c>
      <c r="E32" s="15">
        <v>52.15</v>
      </c>
      <c r="F32" s="16">
        <f t="shared" si="0"/>
        <v>31.29</v>
      </c>
      <c r="G32" s="19">
        <v>62</v>
      </c>
      <c r="H32" s="16">
        <f t="shared" si="1"/>
        <v>24.8</v>
      </c>
      <c r="I32" s="12">
        <f t="shared" si="2"/>
        <v>56.09</v>
      </c>
      <c r="J32" s="27">
        <v>28</v>
      </c>
      <c r="K32" s="30"/>
    </row>
    <row r="33" spans="1:11" ht="24.75" customHeight="1">
      <c r="A33" s="9" t="s">
        <v>105</v>
      </c>
      <c r="B33" s="18" t="s">
        <v>21</v>
      </c>
      <c r="C33" s="14" t="s">
        <v>106</v>
      </c>
      <c r="D33" s="18" t="s">
        <v>107</v>
      </c>
      <c r="E33" s="15">
        <v>53.2</v>
      </c>
      <c r="F33" s="16">
        <f t="shared" si="0"/>
        <v>31.92</v>
      </c>
      <c r="G33" s="19">
        <v>53.4</v>
      </c>
      <c r="H33" s="16">
        <f t="shared" si="1"/>
        <v>21.36</v>
      </c>
      <c r="I33" s="12">
        <f t="shared" si="2"/>
        <v>53.28</v>
      </c>
      <c r="J33" s="27">
        <v>29</v>
      </c>
      <c r="K33" s="30"/>
    </row>
    <row r="34" spans="1:11" ht="24.75" customHeight="1">
      <c r="A34" s="9" t="s">
        <v>108</v>
      </c>
      <c r="B34" s="18" t="s">
        <v>21</v>
      </c>
      <c r="C34" s="14" t="s">
        <v>109</v>
      </c>
      <c r="D34" s="18" t="s">
        <v>110</v>
      </c>
      <c r="E34" s="15">
        <v>69.7</v>
      </c>
      <c r="F34" s="16">
        <f t="shared" si="0"/>
        <v>41.82</v>
      </c>
      <c r="G34" s="19">
        <v>10</v>
      </c>
      <c r="H34" s="16">
        <f t="shared" si="1"/>
        <v>4</v>
      </c>
      <c r="I34" s="31">
        <f t="shared" si="2"/>
        <v>45.82</v>
      </c>
      <c r="J34" s="27">
        <v>30</v>
      </c>
      <c r="K34" s="30"/>
    </row>
    <row r="35" spans="1:11" ht="24.75" customHeight="1">
      <c r="A35" s="9" t="s">
        <v>111</v>
      </c>
      <c r="B35" s="18" t="s">
        <v>21</v>
      </c>
      <c r="C35" s="14" t="s">
        <v>112</v>
      </c>
      <c r="D35" s="18" t="s">
        <v>113</v>
      </c>
      <c r="E35" s="15">
        <v>56.75</v>
      </c>
      <c r="F35" s="16">
        <f t="shared" si="0"/>
        <v>34.05</v>
      </c>
      <c r="G35" s="19">
        <v>11</v>
      </c>
      <c r="H35" s="16">
        <f t="shared" si="1"/>
        <v>4.4</v>
      </c>
      <c r="I35" s="31">
        <f t="shared" si="2"/>
        <v>38.449999999999996</v>
      </c>
      <c r="J35" s="27">
        <v>31</v>
      </c>
      <c r="K35" s="30"/>
    </row>
    <row r="36" spans="1:11" ht="24.75" customHeight="1">
      <c r="A36" s="9" t="s">
        <v>114</v>
      </c>
      <c r="B36" s="18" t="s">
        <v>21</v>
      </c>
      <c r="C36" s="14" t="s">
        <v>115</v>
      </c>
      <c r="D36" s="18" t="s">
        <v>116</v>
      </c>
      <c r="E36" s="15">
        <v>51.15</v>
      </c>
      <c r="F36" s="16">
        <f t="shared" si="0"/>
        <v>30.689999999999998</v>
      </c>
      <c r="G36" s="19">
        <v>10</v>
      </c>
      <c r="H36" s="16">
        <f t="shared" si="1"/>
        <v>4</v>
      </c>
      <c r="I36" s="12">
        <f t="shared" si="2"/>
        <v>34.69</v>
      </c>
      <c r="J36" s="27">
        <v>32</v>
      </c>
      <c r="K36" s="30"/>
    </row>
    <row r="37" spans="1:11" ht="24.75" customHeight="1">
      <c r="A37" s="9" t="s">
        <v>117</v>
      </c>
      <c r="B37" s="18" t="s">
        <v>21</v>
      </c>
      <c r="C37" s="14" t="s">
        <v>118</v>
      </c>
      <c r="D37" s="18" t="s">
        <v>119</v>
      </c>
      <c r="E37" s="15">
        <v>43.2</v>
      </c>
      <c r="F37" s="16">
        <f t="shared" si="0"/>
        <v>25.92</v>
      </c>
      <c r="G37" s="19">
        <v>8</v>
      </c>
      <c r="H37" s="16">
        <f t="shared" si="1"/>
        <v>3.2</v>
      </c>
      <c r="I37" s="31">
        <f t="shared" si="2"/>
        <v>29.12</v>
      </c>
      <c r="J37" s="27">
        <v>33</v>
      </c>
      <c r="K37" s="30"/>
    </row>
    <row r="38" spans="1:11" ht="24.75" customHeight="1">
      <c r="A38" s="9" t="s">
        <v>120</v>
      </c>
      <c r="B38" s="20" t="s">
        <v>21</v>
      </c>
      <c r="C38" s="21" t="s">
        <v>121</v>
      </c>
      <c r="D38" s="20" t="s">
        <v>122</v>
      </c>
      <c r="E38" s="22">
        <v>23.4</v>
      </c>
      <c r="F38" s="16">
        <f t="shared" si="0"/>
        <v>14.04</v>
      </c>
      <c r="G38" s="19">
        <v>10</v>
      </c>
      <c r="H38" s="16">
        <f t="shared" si="1"/>
        <v>4</v>
      </c>
      <c r="I38" s="12">
        <f t="shared" si="2"/>
        <v>18.04</v>
      </c>
      <c r="J38" s="27">
        <v>34</v>
      </c>
      <c r="K38" s="30"/>
    </row>
    <row r="39" spans="1:11" ht="24.75" customHeight="1">
      <c r="A39" s="9" t="s">
        <v>123</v>
      </c>
      <c r="B39" s="18" t="s">
        <v>21</v>
      </c>
      <c r="C39" s="14" t="s">
        <v>124</v>
      </c>
      <c r="D39" s="18" t="s">
        <v>125</v>
      </c>
      <c r="E39" s="15">
        <v>64.75</v>
      </c>
      <c r="F39" s="16">
        <f t="shared" si="0"/>
        <v>38.85</v>
      </c>
      <c r="G39" s="19" t="s">
        <v>126</v>
      </c>
      <c r="H39" s="16" t="s">
        <v>127</v>
      </c>
      <c r="I39" s="32" t="s">
        <v>127</v>
      </c>
      <c r="J39" s="32" t="s">
        <v>127</v>
      </c>
      <c r="K39" s="30"/>
    </row>
    <row r="40" spans="1:11" ht="24.75" customHeight="1">
      <c r="A40" s="9" t="s">
        <v>128</v>
      </c>
      <c r="B40" s="18" t="s">
        <v>21</v>
      </c>
      <c r="C40" s="14" t="s">
        <v>129</v>
      </c>
      <c r="D40" s="18" t="s">
        <v>130</v>
      </c>
      <c r="E40" s="15">
        <v>62.75</v>
      </c>
      <c r="F40" s="16">
        <f t="shared" si="0"/>
        <v>37.65</v>
      </c>
      <c r="G40" s="19" t="s">
        <v>126</v>
      </c>
      <c r="H40" s="16" t="s">
        <v>127</v>
      </c>
      <c r="I40" s="32" t="s">
        <v>127</v>
      </c>
      <c r="J40" s="32" t="s">
        <v>127</v>
      </c>
      <c r="K40" s="30"/>
    </row>
    <row r="41" spans="1:11" ht="24.75" customHeight="1">
      <c r="A41" s="9" t="s">
        <v>131</v>
      </c>
      <c r="B41" s="18" t="s">
        <v>21</v>
      </c>
      <c r="C41" s="14" t="s">
        <v>132</v>
      </c>
      <c r="D41" s="18" t="s">
        <v>133</v>
      </c>
      <c r="E41" s="15">
        <v>58.75</v>
      </c>
      <c r="F41" s="16">
        <f t="shared" si="0"/>
        <v>35.25</v>
      </c>
      <c r="G41" s="19" t="s">
        <v>126</v>
      </c>
      <c r="H41" s="16" t="s">
        <v>127</v>
      </c>
      <c r="I41" s="32" t="s">
        <v>127</v>
      </c>
      <c r="J41" s="32" t="s">
        <v>127</v>
      </c>
      <c r="K41" s="30"/>
    </row>
    <row r="42" spans="1:11" ht="24.75" customHeight="1">
      <c r="A42" s="9" t="s">
        <v>134</v>
      </c>
      <c r="B42" s="18" t="s">
        <v>21</v>
      </c>
      <c r="C42" s="14" t="s">
        <v>135</v>
      </c>
      <c r="D42" s="18" t="s">
        <v>136</v>
      </c>
      <c r="E42" s="15">
        <v>58.6</v>
      </c>
      <c r="F42" s="16">
        <f t="shared" si="0"/>
        <v>35.16</v>
      </c>
      <c r="G42" s="19" t="s">
        <v>126</v>
      </c>
      <c r="H42" s="16" t="s">
        <v>127</v>
      </c>
      <c r="I42" s="32" t="s">
        <v>127</v>
      </c>
      <c r="J42" s="32" t="s">
        <v>127</v>
      </c>
      <c r="K42" s="30"/>
    </row>
    <row r="43" spans="1:11" ht="24.75" customHeight="1">
      <c r="A43" s="9" t="s">
        <v>137</v>
      </c>
      <c r="B43" s="18" t="s">
        <v>21</v>
      </c>
      <c r="C43" s="14" t="s">
        <v>138</v>
      </c>
      <c r="D43" s="18" t="s">
        <v>139</v>
      </c>
      <c r="E43" s="15">
        <v>54</v>
      </c>
      <c r="F43" s="16">
        <f t="shared" si="0"/>
        <v>32.4</v>
      </c>
      <c r="G43" s="19" t="s">
        <v>126</v>
      </c>
      <c r="H43" s="16" t="s">
        <v>127</v>
      </c>
      <c r="I43" s="32" t="s">
        <v>127</v>
      </c>
      <c r="J43" s="32" t="s">
        <v>127</v>
      </c>
      <c r="K43" s="30"/>
    </row>
    <row r="44" spans="1:11" ht="24.75" customHeight="1">
      <c r="A44" s="9" t="s">
        <v>140</v>
      </c>
      <c r="B44" s="18" t="s">
        <v>21</v>
      </c>
      <c r="C44" s="14" t="s">
        <v>141</v>
      </c>
      <c r="D44" s="18" t="s">
        <v>142</v>
      </c>
      <c r="E44" s="15">
        <v>52.4</v>
      </c>
      <c r="F44" s="16">
        <f t="shared" si="0"/>
        <v>31.439999999999998</v>
      </c>
      <c r="G44" s="19" t="s">
        <v>126</v>
      </c>
      <c r="H44" s="16" t="s">
        <v>127</v>
      </c>
      <c r="I44" s="32" t="s">
        <v>127</v>
      </c>
      <c r="J44" s="32" t="s">
        <v>127</v>
      </c>
      <c r="K44" s="30"/>
    </row>
    <row r="45" spans="1:11" ht="24.75" customHeight="1">
      <c r="A45" s="9" t="s">
        <v>143</v>
      </c>
      <c r="B45" s="18" t="s">
        <v>21</v>
      </c>
      <c r="C45" s="14" t="s">
        <v>144</v>
      </c>
      <c r="D45" s="18" t="s">
        <v>145</v>
      </c>
      <c r="E45" s="15">
        <v>51.95</v>
      </c>
      <c r="F45" s="16">
        <f t="shared" si="0"/>
        <v>31.17</v>
      </c>
      <c r="G45" s="19" t="s">
        <v>126</v>
      </c>
      <c r="H45" s="16" t="s">
        <v>127</v>
      </c>
      <c r="I45" s="32" t="s">
        <v>127</v>
      </c>
      <c r="J45" s="32" t="s">
        <v>127</v>
      </c>
      <c r="K45" s="30"/>
    </row>
    <row r="46" spans="1:11" ht="24.75" customHeight="1">
      <c r="A46" s="9" t="s">
        <v>146</v>
      </c>
      <c r="B46" s="18" t="s">
        <v>21</v>
      </c>
      <c r="C46" s="14" t="s">
        <v>147</v>
      </c>
      <c r="D46" s="18" t="s">
        <v>148</v>
      </c>
      <c r="E46" s="15">
        <v>50.25</v>
      </c>
      <c r="F46" s="16">
        <f t="shared" si="0"/>
        <v>30.15</v>
      </c>
      <c r="G46" s="19" t="s">
        <v>126</v>
      </c>
      <c r="H46" s="16" t="s">
        <v>127</v>
      </c>
      <c r="I46" s="32" t="s">
        <v>127</v>
      </c>
      <c r="J46" s="32" t="s">
        <v>127</v>
      </c>
      <c r="K46" s="30"/>
    </row>
    <row r="47" spans="1:11" ht="24.75" customHeight="1">
      <c r="A47" s="9" t="s">
        <v>149</v>
      </c>
      <c r="B47" s="18" t="s">
        <v>21</v>
      </c>
      <c r="C47" s="14" t="s">
        <v>150</v>
      </c>
      <c r="D47" s="18" t="s">
        <v>151</v>
      </c>
      <c r="E47" s="15">
        <v>50.15</v>
      </c>
      <c r="F47" s="16">
        <f t="shared" si="0"/>
        <v>30.089999999999996</v>
      </c>
      <c r="G47" s="19" t="s">
        <v>126</v>
      </c>
      <c r="H47" s="16" t="s">
        <v>127</v>
      </c>
      <c r="I47" s="32" t="s">
        <v>127</v>
      </c>
      <c r="J47" s="32" t="s">
        <v>127</v>
      </c>
      <c r="K47" s="30"/>
    </row>
    <row r="48" spans="1:11" ht="24.75" customHeight="1">
      <c r="A48" s="9" t="s">
        <v>152</v>
      </c>
      <c r="B48" s="18" t="s">
        <v>21</v>
      </c>
      <c r="C48" s="14" t="s">
        <v>153</v>
      </c>
      <c r="D48" s="18" t="s">
        <v>154</v>
      </c>
      <c r="E48" s="15">
        <v>49.7</v>
      </c>
      <c r="F48" s="16">
        <f t="shared" si="0"/>
        <v>29.82</v>
      </c>
      <c r="G48" s="19" t="s">
        <v>126</v>
      </c>
      <c r="H48" s="16" t="s">
        <v>127</v>
      </c>
      <c r="I48" s="32" t="s">
        <v>127</v>
      </c>
      <c r="J48" s="32" t="s">
        <v>127</v>
      </c>
      <c r="K48" s="30"/>
    </row>
    <row r="49" spans="1:11" ht="24.75" customHeight="1">
      <c r="A49" s="9" t="s">
        <v>155</v>
      </c>
      <c r="B49" s="18" t="s">
        <v>21</v>
      </c>
      <c r="C49" s="14" t="s">
        <v>156</v>
      </c>
      <c r="D49" s="23" t="s">
        <v>157</v>
      </c>
      <c r="E49" s="15">
        <v>44.85</v>
      </c>
      <c r="F49" s="16">
        <f t="shared" si="0"/>
        <v>26.91</v>
      </c>
      <c r="G49" s="19" t="s">
        <v>126</v>
      </c>
      <c r="H49" s="16" t="s">
        <v>127</v>
      </c>
      <c r="I49" s="32" t="s">
        <v>127</v>
      </c>
      <c r="J49" s="32" t="s">
        <v>127</v>
      </c>
      <c r="K49" s="30"/>
    </row>
    <row r="50" spans="1:11" ht="24.75" customHeight="1">
      <c r="A50" s="9" t="s">
        <v>158</v>
      </c>
      <c r="B50" s="18" t="s">
        <v>21</v>
      </c>
      <c r="C50" s="14" t="s">
        <v>159</v>
      </c>
      <c r="D50" s="18" t="s">
        <v>160</v>
      </c>
      <c r="E50" s="15">
        <v>43.9</v>
      </c>
      <c r="F50" s="16">
        <f t="shared" si="0"/>
        <v>26.34</v>
      </c>
      <c r="G50" s="19" t="s">
        <v>126</v>
      </c>
      <c r="H50" s="16" t="s">
        <v>127</v>
      </c>
      <c r="I50" s="32" t="s">
        <v>127</v>
      </c>
      <c r="J50" s="32" t="s">
        <v>127</v>
      </c>
      <c r="K50" s="30"/>
    </row>
    <row r="51" spans="1:11" ht="24.75" customHeight="1">
      <c r="A51" s="9" t="s">
        <v>161</v>
      </c>
      <c r="B51" s="18" t="s">
        <v>21</v>
      </c>
      <c r="C51" s="14" t="s">
        <v>162</v>
      </c>
      <c r="D51" s="18" t="s">
        <v>163</v>
      </c>
      <c r="E51" s="15">
        <v>34.6</v>
      </c>
      <c r="F51" s="16">
        <f t="shared" si="0"/>
        <v>20.76</v>
      </c>
      <c r="G51" s="19" t="s">
        <v>126</v>
      </c>
      <c r="H51" s="16" t="s">
        <v>127</v>
      </c>
      <c r="I51" s="32" t="s">
        <v>127</v>
      </c>
      <c r="J51" s="32" t="s">
        <v>127</v>
      </c>
      <c r="K51" s="30"/>
    </row>
    <row r="52" spans="1:11" ht="24.75" customHeight="1">
      <c r="A52" s="9" t="s">
        <v>164</v>
      </c>
      <c r="B52" s="18" t="s">
        <v>165</v>
      </c>
      <c r="C52" s="10" t="s">
        <v>166</v>
      </c>
      <c r="D52" s="18" t="s">
        <v>167</v>
      </c>
      <c r="E52" s="15">
        <v>78.45</v>
      </c>
      <c r="F52" s="16">
        <f t="shared" si="0"/>
        <v>47.07</v>
      </c>
      <c r="G52" s="19">
        <v>66.8</v>
      </c>
      <c r="H52" s="16">
        <f aca="true" t="shared" si="3" ref="H52:H86">G52*0.4</f>
        <v>26.72</v>
      </c>
      <c r="I52" s="12">
        <f aca="true" t="shared" si="4" ref="I52:I86">F52+H52</f>
        <v>73.78999999999999</v>
      </c>
      <c r="J52" s="33">
        <v>1</v>
      </c>
      <c r="K52" s="30"/>
    </row>
    <row r="53" spans="1:11" ht="24.75" customHeight="1">
      <c r="A53" s="9" t="s">
        <v>168</v>
      </c>
      <c r="B53" s="18" t="s">
        <v>165</v>
      </c>
      <c r="C53" s="10" t="s">
        <v>169</v>
      </c>
      <c r="D53" s="18" t="s">
        <v>170</v>
      </c>
      <c r="E53" s="15">
        <v>75.15</v>
      </c>
      <c r="F53" s="16">
        <f t="shared" si="0"/>
        <v>45.09</v>
      </c>
      <c r="G53" s="19">
        <v>66.8</v>
      </c>
      <c r="H53" s="16">
        <f t="shared" si="3"/>
        <v>26.72</v>
      </c>
      <c r="I53" s="12">
        <f t="shared" si="4"/>
        <v>71.81</v>
      </c>
      <c r="J53" s="33">
        <v>2</v>
      </c>
      <c r="K53" s="30"/>
    </row>
    <row r="54" spans="1:11" ht="24.75" customHeight="1">
      <c r="A54" s="9" t="s">
        <v>171</v>
      </c>
      <c r="B54" s="18" t="s">
        <v>165</v>
      </c>
      <c r="C54" s="10" t="s">
        <v>172</v>
      </c>
      <c r="D54" s="18" t="s">
        <v>173</v>
      </c>
      <c r="E54" s="15">
        <v>70.75</v>
      </c>
      <c r="F54" s="16">
        <f t="shared" si="0"/>
        <v>42.449999999999996</v>
      </c>
      <c r="G54" s="19">
        <v>69.6</v>
      </c>
      <c r="H54" s="16">
        <f t="shared" si="3"/>
        <v>27.84</v>
      </c>
      <c r="I54" s="12">
        <f t="shared" si="4"/>
        <v>70.28999999999999</v>
      </c>
      <c r="J54" s="33">
        <v>3</v>
      </c>
      <c r="K54" s="30"/>
    </row>
    <row r="55" spans="1:11" ht="24.75" customHeight="1">
      <c r="A55" s="9" t="s">
        <v>174</v>
      </c>
      <c r="B55" s="18" t="s">
        <v>165</v>
      </c>
      <c r="C55" s="10" t="s">
        <v>175</v>
      </c>
      <c r="D55" s="18" t="s">
        <v>176</v>
      </c>
      <c r="E55" s="15">
        <v>65.35</v>
      </c>
      <c r="F55" s="16">
        <f t="shared" si="0"/>
        <v>39.209999999999994</v>
      </c>
      <c r="G55" s="19">
        <v>76.8</v>
      </c>
      <c r="H55" s="16">
        <f t="shared" si="3"/>
        <v>30.72</v>
      </c>
      <c r="I55" s="12">
        <f t="shared" si="4"/>
        <v>69.92999999999999</v>
      </c>
      <c r="J55" s="33">
        <v>4</v>
      </c>
      <c r="K55" s="30"/>
    </row>
    <row r="56" spans="1:11" ht="24.75" customHeight="1">
      <c r="A56" s="9" t="s">
        <v>177</v>
      </c>
      <c r="B56" s="18" t="s">
        <v>165</v>
      </c>
      <c r="C56" s="10" t="s">
        <v>178</v>
      </c>
      <c r="D56" s="18" t="s">
        <v>179</v>
      </c>
      <c r="E56" s="15">
        <v>63.15</v>
      </c>
      <c r="F56" s="16">
        <f t="shared" si="0"/>
        <v>37.89</v>
      </c>
      <c r="G56" s="19">
        <v>78.2</v>
      </c>
      <c r="H56" s="16">
        <f t="shared" si="3"/>
        <v>31.28</v>
      </c>
      <c r="I56" s="12">
        <f t="shared" si="4"/>
        <v>69.17</v>
      </c>
      <c r="J56" s="33">
        <v>5</v>
      </c>
      <c r="K56" s="30"/>
    </row>
    <row r="57" spans="1:11" ht="24.75" customHeight="1">
      <c r="A57" s="9" t="s">
        <v>180</v>
      </c>
      <c r="B57" s="18" t="s">
        <v>165</v>
      </c>
      <c r="C57" s="10" t="s">
        <v>181</v>
      </c>
      <c r="D57" s="18" t="s">
        <v>182</v>
      </c>
      <c r="E57" s="15">
        <v>64.95</v>
      </c>
      <c r="F57" s="16">
        <f t="shared" si="0"/>
        <v>38.97</v>
      </c>
      <c r="G57" s="19">
        <v>74.4</v>
      </c>
      <c r="H57" s="16">
        <f t="shared" si="3"/>
        <v>29.760000000000005</v>
      </c>
      <c r="I57" s="31">
        <f t="shared" si="4"/>
        <v>68.73</v>
      </c>
      <c r="J57" s="33">
        <v>6</v>
      </c>
      <c r="K57" s="30"/>
    </row>
    <row r="58" spans="1:11" ht="24.75" customHeight="1">
      <c r="A58" s="9" t="s">
        <v>183</v>
      </c>
      <c r="B58" s="18" t="s">
        <v>165</v>
      </c>
      <c r="C58" s="10" t="s">
        <v>184</v>
      </c>
      <c r="D58" s="18" t="s">
        <v>185</v>
      </c>
      <c r="E58" s="15">
        <v>68.9</v>
      </c>
      <c r="F58" s="16">
        <f t="shared" si="0"/>
        <v>41.34</v>
      </c>
      <c r="G58" s="19">
        <v>68.2</v>
      </c>
      <c r="H58" s="16">
        <f t="shared" si="3"/>
        <v>27.28</v>
      </c>
      <c r="I58" s="12">
        <f t="shared" si="4"/>
        <v>68.62</v>
      </c>
      <c r="J58" s="33">
        <v>7</v>
      </c>
      <c r="K58" s="30"/>
    </row>
    <row r="59" spans="1:11" ht="24.75" customHeight="1">
      <c r="A59" s="9" t="s">
        <v>186</v>
      </c>
      <c r="B59" s="18" t="s">
        <v>165</v>
      </c>
      <c r="C59" s="10" t="s">
        <v>187</v>
      </c>
      <c r="D59" s="18" t="s">
        <v>188</v>
      </c>
      <c r="E59" s="15">
        <v>70</v>
      </c>
      <c r="F59" s="16">
        <f t="shared" si="0"/>
        <v>42</v>
      </c>
      <c r="G59" s="19">
        <v>64.4</v>
      </c>
      <c r="H59" s="16">
        <f t="shared" si="3"/>
        <v>25.760000000000005</v>
      </c>
      <c r="I59" s="12">
        <f t="shared" si="4"/>
        <v>67.76</v>
      </c>
      <c r="J59" s="33">
        <v>8</v>
      </c>
      <c r="K59" s="30"/>
    </row>
    <row r="60" spans="1:11" ht="24.75" customHeight="1">
      <c r="A60" s="9" t="s">
        <v>189</v>
      </c>
      <c r="B60" s="18" t="s">
        <v>165</v>
      </c>
      <c r="C60" s="10" t="s">
        <v>190</v>
      </c>
      <c r="D60" s="18" t="s">
        <v>191</v>
      </c>
      <c r="E60" s="15">
        <v>69.2</v>
      </c>
      <c r="F60" s="16">
        <f t="shared" si="0"/>
        <v>41.52</v>
      </c>
      <c r="G60" s="19">
        <v>65.6</v>
      </c>
      <c r="H60" s="16">
        <f t="shared" si="3"/>
        <v>26.24</v>
      </c>
      <c r="I60" s="12">
        <f t="shared" si="4"/>
        <v>67.76</v>
      </c>
      <c r="J60" s="33">
        <v>9</v>
      </c>
      <c r="K60" s="30"/>
    </row>
    <row r="61" spans="1:11" ht="24.75" customHeight="1">
      <c r="A61" s="9" t="s">
        <v>192</v>
      </c>
      <c r="B61" s="18" t="s">
        <v>165</v>
      </c>
      <c r="C61" s="10" t="s">
        <v>193</v>
      </c>
      <c r="D61" s="18" t="s">
        <v>194</v>
      </c>
      <c r="E61" s="15">
        <v>65.75</v>
      </c>
      <c r="F61" s="16">
        <f t="shared" si="0"/>
        <v>39.449999999999996</v>
      </c>
      <c r="G61" s="19">
        <v>70.6</v>
      </c>
      <c r="H61" s="16">
        <f t="shared" si="3"/>
        <v>28.24</v>
      </c>
      <c r="I61" s="12">
        <f t="shared" si="4"/>
        <v>67.69</v>
      </c>
      <c r="J61" s="33">
        <v>10</v>
      </c>
      <c r="K61" s="30"/>
    </row>
    <row r="62" spans="1:11" ht="24.75" customHeight="1">
      <c r="A62" s="9" t="s">
        <v>195</v>
      </c>
      <c r="B62" s="18" t="s">
        <v>165</v>
      </c>
      <c r="C62" s="10" t="s">
        <v>196</v>
      </c>
      <c r="D62" s="18" t="s">
        <v>197</v>
      </c>
      <c r="E62" s="15">
        <v>65.95</v>
      </c>
      <c r="F62" s="16">
        <f t="shared" si="0"/>
        <v>39.57</v>
      </c>
      <c r="G62" s="19">
        <v>70.1</v>
      </c>
      <c r="H62" s="16">
        <f t="shared" si="3"/>
        <v>28.04</v>
      </c>
      <c r="I62" s="12">
        <f t="shared" si="4"/>
        <v>67.61</v>
      </c>
      <c r="J62" s="33">
        <v>11</v>
      </c>
      <c r="K62" s="30"/>
    </row>
    <row r="63" spans="1:11" ht="24.75" customHeight="1">
      <c r="A63" s="9" t="s">
        <v>198</v>
      </c>
      <c r="B63" s="18" t="s">
        <v>165</v>
      </c>
      <c r="C63" s="10" t="s">
        <v>199</v>
      </c>
      <c r="D63" s="18" t="s">
        <v>200</v>
      </c>
      <c r="E63" s="15">
        <v>66.55</v>
      </c>
      <c r="F63" s="16">
        <f t="shared" si="0"/>
        <v>39.93</v>
      </c>
      <c r="G63" s="19">
        <v>69</v>
      </c>
      <c r="H63" s="16">
        <f t="shared" si="3"/>
        <v>27.6</v>
      </c>
      <c r="I63" s="12">
        <f t="shared" si="4"/>
        <v>67.53</v>
      </c>
      <c r="J63" s="33">
        <v>12</v>
      </c>
      <c r="K63" s="30"/>
    </row>
    <row r="64" spans="1:11" ht="24.75" customHeight="1">
      <c r="A64" s="9" t="s">
        <v>201</v>
      </c>
      <c r="B64" s="18" t="s">
        <v>165</v>
      </c>
      <c r="C64" s="10" t="s">
        <v>202</v>
      </c>
      <c r="D64" s="18" t="s">
        <v>203</v>
      </c>
      <c r="E64" s="15">
        <v>69.3</v>
      </c>
      <c r="F64" s="16">
        <f t="shared" si="0"/>
        <v>41.58</v>
      </c>
      <c r="G64" s="19">
        <v>64.2</v>
      </c>
      <c r="H64" s="16">
        <f t="shared" si="3"/>
        <v>25.680000000000003</v>
      </c>
      <c r="I64" s="12">
        <f t="shared" si="4"/>
        <v>67.26</v>
      </c>
      <c r="J64" s="33">
        <v>13</v>
      </c>
      <c r="K64" s="30"/>
    </row>
    <row r="65" spans="1:11" ht="24.75" customHeight="1">
      <c r="A65" s="9" t="s">
        <v>204</v>
      </c>
      <c r="B65" s="18" t="s">
        <v>165</v>
      </c>
      <c r="C65" s="10" t="s">
        <v>205</v>
      </c>
      <c r="D65" s="18" t="s">
        <v>206</v>
      </c>
      <c r="E65" s="15">
        <v>66.3</v>
      </c>
      <c r="F65" s="16">
        <f t="shared" si="0"/>
        <v>39.779999999999994</v>
      </c>
      <c r="G65" s="19">
        <v>68.6</v>
      </c>
      <c r="H65" s="16">
        <f t="shared" si="3"/>
        <v>27.439999999999998</v>
      </c>
      <c r="I65" s="31">
        <f t="shared" si="4"/>
        <v>67.22</v>
      </c>
      <c r="J65" s="33">
        <v>14</v>
      </c>
      <c r="K65" s="30"/>
    </row>
    <row r="66" spans="1:11" ht="24.75" customHeight="1">
      <c r="A66" s="9" t="s">
        <v>207</v>
      </c>
      <c r="B66" s="18" t="s">
        <v>165</v>
      </c>
      <c r="C66" s="10" t="s">
        <v>208</v>
      </c>
      <c r="D66" s="18" t="s">
        <v>209</v>
      </c>
      <c r="E66" s="15">
        <v>63.2</v>
      </c>
      <c r="F66" s="16">
        <f t="shared" si="0"/>
        <v>37.92</v>
      </c>
      <c r="G66" s="19">
        <v>72.2</v>
      </c>
      <c r="H66" s="16">
        <f t="shared" si="3"/>
        <v>28.880000000000003</v>
      </c>
      <c r="I66" s="12">
        <f t="shared" si="4"/>
        <v>66.80000000000001</v>
      </c>
      <c r="J66" s="33">
        <v>15</v>
      </c>
      <c r="K66" s="30"/>
    </row>
    <row r="67" spans="1:11" ht="24.75" customHeight="1">
      <c r="A67" s="9" t="s">
        <v>210</v>
      </c>
      <c r="B67" s="18" t="s">
        <v>165</v>
      </c>
      <c r="C67" s="10" t="s">
        <v>211</v>
      </c>
      <c r="D67" s="18" t="s">
        <v>212</v>
      </c>
      <c r="E67" s="15">
        <v>63.7</v>
      </c>
      <c r="F67" s="16">
        <f aca="true" t="shared" si="5" ref="F67:F100">E67*0.6</f>
        <v>38.22</v>
      </c>
      <c r="G67" s="19">
        <v>69.2</v>
      </c>
      <c r="H67" s="16">
        <f t="shared" si="3"/>
        <v>27.680000000000003</v>
      </c>
      <c r="I67" s="12">
        <f t="shared" si="4"/>
        <v>65.9</v>
      </c>
      <c r="J67" s="33">
        <v>16</v>
      </c>
      <c r="K67" s="30"/>
    </row>
    <row r="68" spans="1:11" ht="24.75" customHeight="1">
      <c r="A68" s="9" t="s">
        <v>213</v>
      </c>
      <c r="B68" s="18" t="s">
        <v>165</v>
      </c>
      <c r="C68" s="10" t="s">
        <v>214</v>
      </c>
      <c r="D68" s="18" t="s">
        <v>215</v>
      </c>
      <c r="E68" s="15">
        <v>68.75</v>
      </c>
      <c r="F68" s="16">
        <f t="shared" si="5"/>
        <v>41.25</v>
      </c>
      <c r="G68" s="19">
        <v>61.6</v>
      </c>
      <c r="H68" s="16">
        <f t="shared" si="3"/>
        <v>24.64</v>
      </c>
      <c r="I68" s="31">
        <f t="shared" si="4"/>
        <v>65.89</v>
      </c>
      <c r="J68" s="33">
        <v>17</v>
      </c>
      <c r="K68" s="30"/>
    </row>
    <row r="69" spans="1:11" ht="24.75" customHeight="1">
      <c r="A69" s="9" t="s">
        <v>216</v>
      </c>
      <c r="B69" s="18" t="s">
        <v>165</v>
      </c>
      <c r="C69" s="10" t="s">
        <v>217</v>
      </c>
      <c r="D69" s="18" t="s">
        <v>218</v>
      </c>
      <c r="E69" s="15">
        <v>61.75</v>
      </c>
      <c r="F69" s="16">
        <f t="shared" si="5"/>
        <v>37.05</v>
      </c>
      <c r="G69" s="19">
        <v>69.9</v>
      </c>
      <c r="H69" s="16">
        <f t="shared" si="3"/>
        <v>27.960000000000004</v>
      </c>
      <c r="I69" s="12">
        <f t="shared" si="4"/>
        <v>65.01</v>
      </c>
      <c r="J69" s="33">
        <v>18</v>
      </c>
      <c r="K69" s="30"/>
    </row>
    <row r="70" spans="1:11" ht="24.75" customHeight="1">
      <c r="A70" s="9" t="s">
        <v>219</v>
      </c>
      <c r="B70" s="18" t="s">
        <v>165</v>
      </c>
      <c r="C70" s="10" t="s">
        <v>220</v>
      </c>
      <c r="D70" s="18" t="s">
        <v>221</v>
      </c>
      <c r="E70" s="15">
        <v>60.85</v>
      </c>
      <c r="F70" s="16">
        <f t="shared" si="5"/>
        <v>36.51</v>
      </c>
      <c r="G70" s="19">
        <v>71</v>
      </c>
      <c r="H70" s="16">
        <f t="shared" si="3"/>
        <v>28.400000000000002</v>
      </c>
      <c r="I70" s="31">
        <f t="shared" si="4"/>
        <v>64.91</v>
      </c>
      <c r="J70" s="33">
        <v>19</v>
      </c>
      <c r="K70" s="30"/>
    </row>
    <row r="71" spans="1:11" ht="24.75" customHeight="1">
      <c r="A71" s="9" t="s">
        <v>222</v>
      </c>
      <c r="B71" s="18" t="s">
        <v>165</v>
      </c>
      <c r="C71" s="10" t="s">
        <v>223</v>
      </c>
      <c r="D71" s="18" t="s">
        <v>224</v>
      </c>
      <c r="E71" s="15">
        <v>63.35</v>
      </c>
      <c r="F71" s="16">
        <f t="shared" si="5"/>
        <v>38.01</v>
      </c>
      <c r="G71" s="19">
        <v>65.2</v>
      </c>
      <c r="H71" s="16">
        <f t="shared" si="3"/>
        <v>26.080000000000002</v>
      </c>
      <c r="I71" s="31">
        <f t="shared" si="4"/>
        <v>64.09</v>
      </c>
      <c r="J71" s="33">
        <v>20</v>
      </c>
      <c r="K71" s="30"/>
    </row>
    <row r="72" spans="1:11" ht="24.75" customHeight="1">
      <c r="A72" s="9" t="s">
        <v>225</v>
      </c>
      <c r="B72" s="18" t="s">
        <v>165</v>
      </c>
      <c r="C72" s="10" t="s">
        <v>226</v>
      </c>
      <c r="D72" s="18" t="s">
        <v>227</v>
      </c>
      <c r="E72" s="15">
        <v>60.4</v>
      </c>
      <c r="F72" s="16">
        <f t="shared" si="5"/>
        <v>36.239999999999995</v>
      </c>
      <c r="G72" s="19">
        <v>68.8</v>
      </c>
      <c r="H72" s="16">
        <f t="shared" si="3"/>
        <v>27.52</v>
      </c>
      <c r="I72" s="12">
        <f t="shared" si="4"/>
        <v>63.75999999999999</v>
      </c>
      <c r="J72" s="33">
        <v>21</v>
      </c>
      <c r="K72" s="30"/>
    </row>
    <row r="73" spans="1:11" ht="24.75" customHeight="1">
      <c r="A73" s="9" t="s">
        <v>228</v>
      </c>
      <c r="B73" s="18" t="s">
        <v>165</v>
      </c>
      <c r="C73" s="10" t="s">
        <v>229</v>
      </c>
      <c r="D73" s="18" t="s">
        <v>230</v>
      </c>
      <c r="E73" s="15">
        <v>63.15</v>
      </c>
      <c r="F73" s="16">
        <f t="shared" si="5"/>
        <v>37.89</v>
      </c>
      <c r="G73" s="19">
        <v>64.2</v>
      </c>
      <c r="H73" s="16">
        <f t="shared" si="3"/>
        <v>25.680000000000003</v>
      </c>
      <c r="I73" s="31">
        <f t="shared" si="4"/>
        <v>63.57000000000001</v>
      </c>
      <c r="J73" s="33">
        <v>22</v>
      </c>
      <c r="K73" s="30"/>
    </row>
    <row r="74" spans="1:11" ht="24.75" customHeight="1">
      <c r="A74" s="9" t="s">
        <v>231</v>
      </c>
      <c r="B74" s="18" t="s">
        <v>165</v>
      </c>
      <c r="C74" s="10" t="s">
        <v>232</v>
      </c>
      <c r="D74" s="18" t="s">
        <v>185</v>
      </c>
      <c r="E74" s="15">
        <v>61.25</v>
      </c>
      <c r="F74" s="16">
        <f t="shared" si="5"/>
        <v>36.75</v>
      </c>
      <c r="G74" s="19">
        <v>64.2</v>
      </c>
      <c r="H74" s="16">
        <f t="shared" si="3"/>
        <v>25.680000000000003</v>
      </c>
      <c r="I74" s="31">
        <f t="shared" si="4"/>
        <v>62.43000000000001</v>
      </c>
      <c r="J74" s="33">
        <v>23</v>
      </c>
      <c r="K74" s="30"/>
    </row>
    <row r="75" spans="1:11" ht="24.75" customHeight="1">
      <c r="A75" s="9" t="s">
        <v>233</v>
      </c>
      <c r="B75" s="18" t="s">
        <v>165</v>
      </c>
      <c r="C75" s="10" t="s">
        <v>234</v>
      </c>
      <c r="D75" s="18" t="s">
        <v>235</v>
      </c>
      <c r="E75" s="15">
        <v>60.85</v>
      </c>
      <c r="F75" s="16">
        <f t="shared" si="5"/>
        <v>36.51</v>
      </c>
      <c r="G75" s="19">
        <v>64.4</v>
      </c>
      <c r="H75" s="16">
        <f t="shared" si="3"/>
        <v>25.760000000000005</v>
      </c>
      <c r="I75" s="31">
        <f t="shared" si="4"/>
        <v>62.27</v>
      </c>
      <c r="J75" s="33">
        <v>24</v>
      </c>
      <c r="K75" s="30"/>
    </row>
    <row r="76" spans="1:11" ht="24.75" customHeight="1">
      <c r="A76" s="9" t="s">
        <v>236</v>
      </c>
      <c r="B76" s="18" t="s">
        <v>165</v>
      </c>
      <c r="C76" s="10" t="s">
        <v>237</v>
      </c>
      <c r="D76" s="18" t="s">
        <v>238</v>
      </c>
      <c r="E76" s="15">
        <v>58.3</v>
      </c>
      <c r="F76" s="16">
        <f t="shared" si="5"/>
        <v>34.98</v>
      </c>
      <c r="G76" s="19">
        <v>68.2</v>
      </c>
      <c r="H76" s="16">
        <f t="shared" si="3"/>
        <v>27.28</v>
      </c>
      <c r="I76" s="31">
        <f t="shared" si="4"/>
        <v>62.26</v>
      </c>
      <c r="J76" s="33">
        <v>25</v>
      </c>
      <c r="K76" s="30"/>
    </row>
    <row r="77" spans="1:11" ht="24.75" customHeight="1">
      <c r="A77" s="9" t="s">
        <v>239</v>
      </c>
      <c r="B77" s="18" t="s">
        <v>165</v>
      </c>
      <c r="C77" s="10" t="s">
        <v>240</v>
      </c>
      <c r="D77" s="18" t="s">
        <v>241</v>
      </c>
      <c r="E77" s="15">
        <v>59.35</v>
      </c>
      <c r="F77" s="16">
        <f t="shared" si="5"/>
        <v>35.61</v>
      </c>
      <c r="G77" s="19">
        <v>66.2</v>
      </c>
      <c r="H77" s="16">
        <f t="shared" si="3"/>
        <v>26.480000000000004</v>
      </c>
      <c r="I77" s="31">
        <f t="shared" si="4"/>
        <v>62.09</v>
      </c>
      <c r="J77" s="33">
        <v>26</v>
      </c>
      <c r="K77" s="30"/>
    </row>
    <row r="78" spans="1:11" ht="24.75" customHeight="1">
      <c r="A78" s="9" t="s">
        <v>242</v>
      </c>
      <c r="B78" s="18" t="s">
        <v>165</v>
      </c>
      <c r="C78" s="10" t="s">
        <v>243</v>
      </c>
      <c r="D78" s="18" t="s">
        <v>244</v>
      </c>
      <c r="E78" s="15">
        <v>59.45</v>
      </c>
      <c r="F78" s="16">
        <f t="shared" si="5"/>
        <v>35.67</v>
      </c>
      <c r="G78" s="19">
        <v>65</v>
      </c>
      <c r="H78" s="16">
        <f t="shared" si="3"/>
        <v>26</v>
      </c>
      <c r="I78" s="31">
        <f t="shared" si="4"/>
        <v>61.67</v>
      </c>
      <c r="J78" s="33">
        <v>27</v>
      </c>
      <c r="K78" s="30"/>
    </row>
    <row r="79" spans="1:11" ht="24.75" customHeight="1">
      <c r="A79" s="9" t="s">
        <v>245</v>
      </c>
      <c r="B79" s="18" t="s">
        <v>165</v>
      </c>
      <c r="C79" s="10" t="s">
        <v>246</v>
      </c>
      <c r="D79" s="18" t="s">
        <v>247</v>
      </c>
      <c r="E79" s="15">
        <v>61.5</v>
      </c>
      <c r="F79" s="16">
        <f t="shared" si="5"/>
        <v>36.9</v>
      </c>
      <c r="G79" s="19">
        <v>61.8</v>
      </c>
      <c r="H79" s="16">
        <f t="shared" si="3"/>
        <v>24.72</v>
      </c>
      <c r="I79" s="12">
        <f t="shared" si="4"/>
        <v>61.62</v>
      </c>
      <c r="J79" s="33">
        <v>28</v>
      </c>
      <c r="K79" s="30"/>
    </row>
    <row r="80" spans="1:11" ht="24.75" customHeight="1">
      <c r="A80" s="9" t="s">
        <v>248</v>
      </c>
      <c r="B80" s="18" t="s">
        <v>165</v>
      </c>
      <c r="C80" s="10" t="s">
        <v>249</v>
      </c>
      <c r="D80" s="18" t="s">
        <v>250</v>
      </c>
      <c r="E80" s="15">
        <v>59.55</v>
      </c>
      <c r="F80" s="16">
        <f t="shared" si="5"/>
        <v>35.73</v>
      </c>
      <c r="G80" s="19">
        <v>63</v>
      </c>
      <c r="H80" s="16">
        <f t="shared" si="3"/>
        <v>25.200000000000003</v>
      </c>
      <c r="I80" s="31">
        <f t="shared" si="4"/>
        <v>60.93</v>
      </c>
      <c r="J80" s="33">
        <v>29</v>
      </c>
      <c r="K80" s="30"/>
    </row>
    <row r="81" spans="1:11" ht="24.75" customHeight="1">
      <c r="A81" s="9" t="s">
        <v>251</v>
      </c>
      <c r="B81" s="18" t="s">
        <v>165</v>
      </c>
      <c r="C81" s="10" t="s">
        <v>252</v>
      </c>
      <c r="D81" s="18" t="s">
        <v>253</v>
      </c>
      <c r="E81" s="15">
        <v>56.6</v>
      </c>
      <c r="F81" s="16">
        <f t="shared" si="5"/>
        <v>33.96</v>
      </c>
      <c r="G81" s="19">
        <v>60</v>
      </c>
      <c r="H81" s="16">
        <f t="shared" si="3"/>
        <v>24</v>
      </c>
      <c r="I81" s="31">
        <f t="shared" si="4"/>
        <v>57.96</v>
      </c>
      <c r="J81" s="33">
        <v>30</v>
      </c>
      <c r="K81" s="30"/>
    </row>
    <row r="82" spans="1:11" ht="24.75" customHeight="1">
      <c r="A82" s="9" t="s">
        <v>254</v>
      </c>
      <c r="B82" s="18" t="s">
        <v>165</v>
      </c>
      <c r="C82" s="10" t="s">
        <v>255</v>
      </c>
      <c r="D82" s="18" t="s">
        <v>256</v>
      </c>
      <c r="E82" s="15">
        <v>45.55</v>
      </c>
      <c r="F82" s="16">
        <f t="shared" si="5"/>
        <v>27.33</v>
      </c>
      <c r="G82" s="19">
        <v>68.6</v>
      </c>
      <c r="H82" s="16">
        <f t="shared" si="3"/>
        <v>27.439999999999998</v>
      </c>
      <c r="I82" s="12">
        <f t="shared" si="4"/>
        <v>54.769999999999996</v>
      </c>
      <c r="J82" s="33">
        <v>31</v>
      </c>
      <c r="K82" s="30"/>
    </row>
    <row r="83" spans="1:11" ht="24.75" customHeight="1">
      <c r="A83" s="9" t="s">
        <v>257</v>
      </c>
      <c r="B83" s="18" t="s">
        <v>165</v>
      </c>
      <c r="C83" s="10" t="s">
        <v>258</v>
      </c>
      <c r="D83" s="18" t="s">
        <v>259</v>
      </c>
      <c r="E83" s="15">
        <v>48.8</v>
      </c>
      <c r="F83" s="16">
        <f t="shared" si="5"/>
        <v>29.279999999999998</v>
      </c>
      <c r="G83" s="19">
        <v>62</v>
      </c>
      <c r="H83" s="16">
        <f t="shared" si="3"/>
        <v>24.8</v>
      </c>
      <c r="I83" s="12">
        <f t="shared" si="4"/>
        <v>54.08</v>
      </c>
      <c r="J83" s="33">
        <v>32</v>
      </c>
      <c r="K83" s="30"/>
    </row>
    <row r="84" spans="1:11" ht="24.75" customHeight="1">
      <c r="A84" s="9" t="s">
        <v>260</v>
      </c>
      <c r="B84" s="18" t="s">
        <v>165</v>
      </c>
      <c r="C84" s="10" t="s">
        <v>261</v>
      </c>
      <c r="D84" s="18" t="s">
        <v>262</v>
      </c>
      <c r="E84" s="15">
        <v>51</v>
      </c>
      <c r="F84" s="16">
        <f t="shared" si="5"/>
        <v>30.599999999999998</v>
      </c>
      <c r="G84" s="19">
        <v>58.6</v>
      </c>
      <c r="H84" s="16">
        <f t="shared" si="3"/>
        <v>23.44</v>
      </c>
      <c r="I84" s="12">
        <f t="shared" si="4"/>
        <v>54.04</v>
      </c>
      <c r="J84" s="33">
        <v>33</v>
      </c>
      <c r="K84" s="30"/>
    </row>
    <row r="85" spans="1:11" ht="24.75" customHeight="1">
      <c r="A85" s="9" t="s">
        <v>263</v>
      </c>
      <c r="B85" s="18" t="s">
        <v>165</v>
      </c>
      <c r="C85" s="10" t="s">
        <v>264</v>
      </c>
      <c r="D85" s="18" t="s">
        <v>265</v>
      </c>
      <c r="E85" s="15">
        <v>46.2</v>
      </c>
      <c r="F85" s="16">
        <f t="shared" si="5"/>
        <v>27.720000000000002</v>
      </c>
      <c r="G85" s="19">
        <v>61.8</v>
      </c>
      <c r="H85" s="16">
        <f t="shared" si="3"/>
        <v>24.72</v>
      </c>
      <c r="I85" s="12">
        <f t="shared" si="4"/>
        <v>52.44</v>
      </c>
      <c r="J85" s="33">
        <v>34</v>
      </c>
      <c r="K85" s="30"/>
    </row>
    <row r="86" spans="1:11" ht="24.75" customHeight="1">
      <c r="A86" s="9" t="s">
        <v>266</v>
      </c>
      <c r="B86" s="18" t="s">
        <v>165</v>
      </c>
      <c r="C86" s="10" t="s">
        <v>267</v>
      </c>
      <c r="D86" s="18" t="s">
        <v>268</v>
      </c>
      <c r="E86" s="15">
        <v>30.15</v>
      </c>
      <c r="F86" s="16">
        <f t="shared" si="5"/>
        <v>18.09</v>
      </c>
      <c r="G86" s="19">
        <v>61.6</v>
      </c>
      <c r="H86" s="16">
        <f t="shared" si="3"/>
        <v>24.64</v>
      </c>
      <c r="I86" s="31">
        <f t="shared" si="4"/>
        <v>42.730000000000004</v>
      </c>
      <c r="J86" s="33">
        <v>35</v>
      </c>
      <c r="K86" s="30"/>
    </row>
    <row r="87" spans="1:11" ht="24.75" customHeight="1">
      <c r="A87" s="9" t="s">
        <v>269</v>
      </c>
      <c r="B87" s="34" t="s">
        <v>165</v>
      </c>
      <c r="C87" s="10" t="s">
        <v>270</v>
      </c>
      <c r="D87" s="34" t="s">
        <v>271</v>
      </c>
      <c r="E87" s="11">
        <v>62</v>
      </c>
      <c r="F87" s="16">
        <f t="shared" si="5"/>
        <v>37.199999999999996</v>
      </c>
      <c r="G87" s="19" t="s">
        <v>126</v>
      </c>
      <c r="H87" s="16" t="s">
        <v>127</v>
      </c>
      <c r="I87" s="32" t="s">
        <v>127</v>
      </c>
      <c r="J87" s="32" t="s">
        <v>127</v>
      </c>
      <c r="K87" s="30"/>
    </row>
    <row r="88" spans="1:11" ht="24.75" customHeight="1">
      <c r="A88" s="9" t="s">
        <v>272</v>
      </c>
      <c r="B88" s="18" t="s">
        <v>165</v>
      </c>
      <c r="C88" s="10" t="s">
        <v>273</v>
      </c>
      <c r="D88" s="18" t="s">
        <v>274</v>
      </c>
      <c r="E88" s="15">
        <v>59.45</v>
      </c>
      <c r="F88" s="16">
        <f t="shared" si="5"/>
        <v>35.67</v>
      </c>
      <c r="G88" s="19" t="s">
        <v>126</v>
      </c>
      <c r="H88" s="16" t="s">
        <v>127</v>
      </c>
      <c r="I88" s="32" t="s">
        <v>127</v>
      </c>
      <c r="J88" s="32" t="s">
        <v>127</v>
      </c>
      <c r="K88" s="30"/>
    </row>
    <row r="89" spans="1:11" ht="24.75" customHeight="1">
      <c r="A89" s="9" t="s">
        <v>275</v>
      </c>
      <c r="B89" s="18" t="s">
        <v>165</v>
      </c>
      <c r="C89" s="10" t="s">
        <v>276</v>
      </c>
      <c r="D89" s="18" t="s">
        <v>277</v>
      </c>
      <c r="E89" s="15">
        <v>59.35</v>
      </c>
      <c r="F89" s="16">
        <f t="shared" si="5"/>
        <v>35.61</v>
      </c>
      <c r="G89" s="19" t="s">
        <v>126</v>
      </c>
      <c r="H89" s="16" t="s">
        <v>127</v>
      </c>
      <c r="I89" s="32" t="s">
        <v>127</v>
      </c>
      <c r="J89" s="32" t="s">
        <v>127</v>
      </c>
      <c r="K89" s="30"/>
    </row>
    <row r="90" spans="1:11" ht="24.75" customHeight="1">
      <c r="A90" s="9" t="s">
        <v>278</v>
      </c>
      <c r="B90" s="18" t="s">
        <v>165</v>
      </c>
      <c r="C90" s="10" t="s">
        <v>279</v>
      </c>
      <c r="D90" s="18" t="s">
        <v>280</v>
      </c>
      <c r="E90" s="15">
        <v>57.6</v>
      </c>
      <c r="F90" s="16">
        <f t="shared" si="5"/>
        <v>34.56</v>
      </c>
      <c r="G90" s="19" t="s">
        <v>126</v>
      </c>
      <c r="H90" s="16" t="s">
        <v>127</v>
      </c>
      <c r="I90" s="32" t="s">
        <v>127</v>
      </c>
      <c r="J90" s="32" t="s">
        <v>127</v>
      </c>
      <c r="K90" s="30"/>
    </row>
    <row r="91" spans="1:11" ht="24.75" customHeight="1">
      <c r="A91" s="9" t="s">
        <v>281</v>
      </c>
      <c r="B91" s="18" t="s">
        <v>165</v>
      </c>
      <c r="C91" s="10" t="s">
        <v>282</v>
      </c>
      <c r="D91" s="18" t="s">
        <v>283</v>
      </c>
      <c r="E91" s="15">
        <v>57</v>
      </c>
      <c r="F91" s="16">
        <f t="shared" si="5"/>
        <v>34.199999999999996</v>
      </c>
      <c r="G91" s="19" t="s">
        <v>126</v>
      </c>
      <c r="H91" s="16" t="s">
        <v>127</v>
      </c>
      <c r="I91" s="32" t="s">
        <v>127</v>
      </c>
      <c r="J91" s="32" t="s">
        <v>127</v>
      </c>
      <c r="K91" s="30"/>
    </row>
    <row r="92" spans="1:11" ht="24.75" customHeight="1">
      <c r="A92" s="9" t="s">
        <v>284</v>
      </c>
      <c r="B92" s="18" t="s">
        <v>165</v>
      </c>
      <c r="C92" s="10" t="s">
        <v>285</v>
      </c>
      <c r="D92" s="18" t="s">
        <v>286</v>
      </c>
      <c r="E92" s="15">
        <v>56</v>
      </c>
      <c r="F92" s="16">
        <f t="shared" si="5"/>
        <v>33.6</v>
      </c>
      <c r="G92" s="19" t="s">
        <v>126</v>
      </c>
      <c r="H92" s="16" t="s">
        <v>127</v>
      </c>
      <c r="I92" s="32" t="s">
        <v>127</v>
      </c>
      <c r="J92" s="32" t="s">
        <v>127</v>
      </c>
      <c r="K92" s="30"/>
    </row>
    <row r="93" spans="1:11" ht="24.75" customHeight="1">
      <c r="A93" s="9" t="s">
        <v>287</v>
      </c>
      <c r="B93" s="18" t="s">
        <v>165</v>
      </c>
      <c r="C93" s="10" t="s">
        <v>288</v>
      </c>
      <c r="D93" s="18" t="s">
        <v>289</v>
      </c>
      <c r="E93" s="15">
        <v>54.9</v>
      </c>
      <c r="F93" s="16">
        <f t="shared" si="5"/>
        <v>32.94</v>
      </c>
      <c r="G93" s="19" t="s">
        <v>126</v>
      </c>
      <c r="H93" s="16" t="s">
        <v>127</v>
      </c>
      <c r="I93" s="32" t="s">
        <v>127</v>
      </c>
      <c r="J93" s="32" t="s">
        <v>127</v>
      </c>
      <c r="K93" s="30"/>
    </row>
    <row r="94" spans="1:11" ht="24.75" customHeight="1">
      <c r="A94" s="9" t="s">
        <v>290</v>
      </c>
      <c r="B94" s="18" t="s">
        <v>165</v>
      </c>
      <c r="C94" s="10" t="s">
        <v>291</v>
      </c>
      <c r="D94" s="18" t="s">
        <v>292</v>
      </c>
      <c r="E94" s="15">
        <v>54.85</v>
      </c>
      <c r="F94" s="16">
        <f t="shared" si="5"/>
        <v>32.91</v>
      </c>
      <c r="G94" s="19" t="s">
        <v>126</v>
      </c>
      <c r="H94" s="16" t="s">
        <v>127</v>
      </c>
      <c r="I94" s="32" t="s">
        <v>127</v>
      </c>
      <c r="J94" s="32" t="s">
        <v>127</v>
      </c>
      <c r="K94" s="30"/>
    </row>
    <row r="95" spans="1:11" ht="24.75" customHeight="1">
      <c r="A95" s="9" t="s">
        <v>293</v>
      </c>
      <c r="B95" s="18" t="s">
        <v>165</v>
      </c>
      <c r="C95" s="10" t="s">
        <v>294</v>
      </c>
      <c r="D95" s="18" t="s">
        <v>295</v>
      </c>
      <c r="E95" s="15">
        <v>54.3</v>
      </c>
      <c r="F95" s="16">
        <f t="shared" si="5"/>
        <v>32.58</v>
      </c>
      <c r="G95" s="19" t="s">
        <v>126</v>
      </c>
      <c r="H95" s="16" t="s">
        <v>127</v>
      </c>
      <c r="I95" s="32" t="s">
        <v>127</v>
      </c>
      <c r="J95" s="32" t="s">
        <v>127</v>
      </c>
      <c r="K95" s="30"/>
    </row>
    <row r="96" spans="1:11" ht="24.75" customHeight="1">
      <c r="A96" s="9" t="s">
        <v>296</v>
      </c>
      <c r="B96" s="18" t="s">
        <v>165</v>
      </c>
      <c r="C96" s="10" t="s">
        <v>297</v>
      </c>
      <c r="D96" s="18" t="s">
        <v>298</v>
      </c>
      <c r="E96" s="15">
        <v>52.9</v>
      </c>
      <c r="F96" s="16">
        <f t="shared" si="5"/>
        <v>31.74</v>
      </c>
      <c r="G96" s="19" t="s">
        <v>126</v>
      </c>
      <c r="H96" s="16" t="s">
        <v>127</v>
      </c>
      <c r="I96" s="32" t="s">
        <v>127</v>
      </c>
      <c r="J96" s="32" t="s">
        <v>127</v>
      </c>
      <c r="K96" s="30"/>
    </row>
    <row r="97" spans="1:11" ht="24.75" customHeight="1">
      <c r="A97" s="9" t="s">
        <v>299</v>
      </c>
      <c r="B97" s="18" t="s">
        <v>165</v>
      </c>
      <c r="C97" s="10" t="s">
        <v>300</v>
      </c>
      <c r="D97" s="18" t="s">
        <v>301</v>
      </c>
      <c r="E97" s="15">
        <v>52.65</v>
      </c>
      <c r="F97" s="16">
        <f t="shared" si="5"/>
        <v>31.589999999999996</v>
      </c>
      <c r="G97" s="19" t="s">
        <v>126</v>
      </c>
      <c r="H97" s="16" t="s">
        <v>127</v>
      </c>
      <c r="I97" s="32" t="s">
        <v>127</v>
      </c>
      <c r="J97" s="32" t="s">
        <v>127</v>
      </c>
      <c r="K97" s="30"/>
    </row>
    <row r="98" spans="1:11" ht="24.75" customHeight="1">
      <c r="A98" s="9" t="s">
        <v>302</v>
      </c>
      <c r="B98" s="18" t="s">
        <v>165</v>
      </c>
      <c r="C98" s="10" t="s">
        <v>303</v>
      </c>
      <c r="D98" s="18" t="s">
        <v>304</v>
      </c>
      <c r="E98" s="15">
        <v>50.6</v>
      </c>
      <c r="F98" s="16">
        <f t="shared" si="5"/>
        <v>30.36</v>
      </c>
      <c r="G98" s="19" t="s">
        <v>126</v>
      </c>
      <c r="H98" s="16" t="s">
        <v>127</v>
      </c>
      <c r="I98" s="32" t="s">
        <v>127</v>
      </c>
      <c r="J98" s="32" t="s">
        <v>127</v>
      </c>
      <c r="K98" s="30"/>
    </row>
    <row r="99" spans="1:11" ht="24.75" customHeight="1">
      <c r="A99" s="9" t="s">
        <v>305</v>
      </c>
      <c r="B99" s="18" t="s">
        <v>165</v>
      </c>
      <c r="C99" s="10" t="s">
        <v>306</v>
      </c>
      <c r="D99" s="18" t="s">
        <v>307</v>
      </c>
      <c r="E99" s="15">
        <v>49.6</v>
      </c>
      <c r="F99" s="16">
        <f t="shared" si="5"/>
        <v>29.759999999999998</v>
      </c>
      <c r="G99" s="19" t="s">
        <v>126</v>
      </c>
      <c r="H99" s="16" t="s">
        <v>127</v>
      </c>
      <c r="I99" s="32" t="s">
        <v>127</v>
      </c>
      <c r="J99" s="32" t="s">
        <v>127</v>
      </c>
      <c r="K99" s="30"/>
    </row>
    <row r="100" spans="1:11" ht="24.75" customHeight="1">
      <c r="A100" s="9" t="s">
        <v>308</v>
      </c>
      <c r="B100" s="18" t="s">
        <v>165</v>
      </c>
      <c r="C100" s="10" t="s">
        <v>309</v>
      </c>
      <c r="D100" s="18" t="s">
        <v>310</v>
      </c>
      <c r="E100" s="15">
        <v>22.8</v>
      </c>
      <c r="F100" s="16">
        <f t="shared" si="5"/>
        <v>13.68</v>
      </c>
      <c r="G100" s="19" t="s">
        <v>126</v>
      </c>
      <c r="H100" s="16" t="s">
        <v>127</v>
      </c>
      <c r="I100" s="32" t="s">
        <v>127</v>
      </c>
      <c r="J100" s="32" t="s">
        <v>127</v>
      </c>
      <c r="K100" s="30"/>
    </row>
  </sheetData>
  <sheetProtection/>
  <mergeCells count="1">
    <mergeCell ref="A1:K1"/>
  </mergeCells>
  <printOptions/>
  <pageMargins left="0.4722222222222222" right="0.3541666666666667" top="1" bottom="0.8659722222222223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Reaper、</cp:lastModifiedBy>
  <dcterms:created xsi:type="dcterms:W3CDTF">2016-12-02T08:54:00Z</dcterms:created>
  <dcterms:modified xsi:type="dcterms:W3CDTF">2023-01-09T11:43:09Z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942F0A8E58CB4130BE307CDAB7210A1C</vt:lpwstr>
  </property>
</Properties>
</file>