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140" activeTab="0"/>
  </bookViews>
  <sheets>
    <sheet name="1" sheetId="1" r:id="rId1"/>
  </sheets>
  <definedNames/>
  <calcPr fullCalcOnLoad="1"/>
</workbook>
</file>

<file path=xl/sharedStrings.xml><?xml version="1.0" encoding="utf-8"?>
<sst xmlns="http://schemas.openxmlformats.org/spreadsheetml/2006/main" count="108" uniqueCount="48">
  <si>
    <t>附件：</t>
  </si>
  <si>
    <t>2022年娄星区公开选聘区市场监督管理局下属单位事业编制工作人员综合成绩</t>
  </si>
  <si>
    <t>序号</t>
  </si>
  <si>
    <t>准考证号</t>
  </si>
  <si>
    <t>性别</t>
  </si>
  <si>
    <t>报考岗位</t>
  </si>
  <si>
    <t>笔试成绩</t>
  </si>
  <si>
    <t>笔试成绩40%折算</t>
  </si>
  <si>
    <t>实务操作
成绩</t>
  </si>
  <si>
    <t>实务操作成绩30%折算</t>
  </si>
  <si>
    <t>面试成绩</t>
  </si>
  <si>
    <t>面试成绩30%折算</t>
  </si>
  <si>
    <t>综合成绩</t>
  </si>
  <si>
    <t>202243130402</t>
  </si>
  <si>
    <t>女</t>
  </si>
  <si>
    <t>岗位一</t>
  </si>
  <si>
    <t>202243130420</t>
  </si>
  <si>
    <t>男</t>
  </si>
  <si>
    <t>202243130411</t>
  </si>
  <si>
    <t>202243130205</t>
  </si>
  <si>
    <t>202243130323</t>
  </si>
  <si>
    <t>202243130315</t>
  </si>
  <si>
    <t>202243130316</t>
  </si>
  <si>
    <t>202243130401</t>
  </si>
  <si>
    <t>202243130224</t>
  </si>
  <si>
    <t>202243130419</t>
  </si>
  <si>
    <t>202243130418</t>
  </si>
  <si>
    <t>202243130424</t>
  </si>
  <si>
    <t>202243130416</t>
  </si>
  <si>
    <t>202243130403</t>
  </si>
  <si>
    <t>202243130306</t>
  </si>
  <si>
    <t>202243130125</t>
  </si>
  <si>
    <t>202243130307</t>
  </si>
  <si>
    <t>202243130309</t>
  </si>
  <si>
    <t>202243130215</t>
  </si>
  <si>
    <t>202243130325</t>
  </si>
  <si>
    <t>202243130109</t>
  </si>
  <si>
    <t>岗位二</t>
  </si>
  <si>
    <t>202243130220</t>
  </si>
  <si>
    <t>202243130107</t>
  </si>
  <si>
    <t>202243130314</t>
  </si>
  <si>
    <t>202243130203</t>
  </si>
  <si>
    <t>202243130404</t>
  </si>
  <si>
    <t>202243130322</t>
  </si>
  <si>
    <t>202243130305</t>
  </si>
  <si>
    <t>202243130102</t>
  </si>
  <si>
    <t>202243130410</t>
  </si>
  <si>
    <t>缺考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</si>
</sst>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Red]\-0\ "/>
  </numFmts>
  <fonts count="47">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b/>
      <sz val="12"/>
      <color indexed="8"/>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
      <sz val="11"/>
      <name val="Calibri"/>
      <family val="0"/>
    </font>
    <font>
      <b/>
      <sz val="12"/>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0" fontId="43" fillId="0" borderId="10" xfId="0" applyFont="1" applyBorder="1" applyAlignment="1">
      <alignment horizontal="center" vertical="center"/>
    </xf>
    <xf numFmtId="0" fontId="33" fillId="0" borderId="10" xfId="0" applyFont="1" applyBorder="1" applyAlignment="1">
      <alignment horizontal="center" vertical="center"/>
    </xf>
    <xf numFmtId="0" fontId="43" fillId="0" borderId="10" xfId="0" applyFont="1" applyBorder="1" applyAlignment="1">
      <alignment horizontal="center" vertical="center" wrapText="1"/>
    </xf>
    <xf numFmtId="176" fontId="43" fillId="0" borderId="10" xfId="0" applyNumberFormat="1" applyFont="1" applyBorder="1" applyAlignment="1" applyProtection="1">
      <alignment horizontal="center" vertical="center"/>
      <protection locked="0"/>
    </xf>
    <xf numFmtId="176" fontId="43" fillId="0" borderId="10" xfId="0" applyNumberFormat="1" applyFont="1" applyBorder="1" applyAlignment="1">
      <alignment horizontal="center" vertical="center" wrapText="1"/>
    </xf>
    <xf numFmtId="176" fontId="43" fillId="0" borderId="10" xfId="0" applyNumberFormat="1" applyFont="1" applyBorder="1" applyAlignment="1" applyProtection="1">
      <alignment horizontal="center" vertical="center" wrapText="1"/>
      <protection locked="0"/>
    </xf>
    <xf numFmtId="0" fontId="0" fillId="0" borderId="10" xfId="41" applyFont="1" applyFill="1" applyBorder="1" applyAlignment="1">
      <alignment horizontal="center" vertical="center"/>
      <protection/>
    </xf>
    <xf numFmtId="177" fontId="0" fillId="0" borderId="10" xfId="40" applyNumberFormat="1" applyFont="1" applyFill="1" applyBorder="1" applyAlignment="1">
      <alignment horizontal="center" vertical="center"/>
      <protection/>
    </xf>
    <xf numFmtId="0" fontId="0" fillId="0" borderId="10" xfId="42" applyFont="1" applyFill="1" applyBorder="1" applyAlignment="1">
      <alignment horizontal="center" vertical="center" wrapText="1"/>
      <protection/>
    </xf>
    <xf numFmtId="0" fontId="0" fillId="0" borderId="10" xfId="43" applyFill="1" applyBorder="1" applyAlignment="1">
      <alignment horizontal="center" vertical="center" wrapText="1"/>
      <protection/>
    </xf>
    <xf numFmtId="176" fontId="44" fillId="0" borderId="10" xfId="40" applyNumberFormat="1" applyFont="1" applyFill="1" applyBorder="1" applyAlignment="1" applyProtection="1">
      <alignment horizontal="center" vertical="center" wrapText="1"/>
      <protection locked="0"/>
    </xf>
    <xf numFmtId="176" fontId="44" fillId="0" borderId="10" xfId="40" applyNumberFormat="1" applyFont="1" applyFill="1" applyBorder="1" applyAlignment="1" applyProtection="1">
      <alignment horizontal="center" vertical="center"/>
      <protection locked="0"/>
    </xf>
    <xf numFmtId="49" fontId="0" fillId="0" borderId="10" xfId="40" applyNumberFormat="1" applyFont="1" applyFill="1" applyBorder="1" applyAlignment="1">
      <alignment horizontal="center" vertical="center"/>
      <protection/>
    </xf>
    <xf numFmtId="176" fontId="0" fillId="0" borderId="0" xfId="0" applyNumberFormat="1" applyAlignment="1">
      <alignment vertical="center"/>
    </xf>
    <xf numFmtId="176" fontId="44" fillId="0" borderId="10" xfId="40" applyNumberFormat="1" applyFont="1" applyFill="1" applyBorder="1" applyAlignment="1" applyProtection="1">
      <alignment horizontal="center" vertical="center"/>
      <protection locked="0"/>
    </xf>
    <xf numFmtId="0" fontId="45" fillId="0" borderId="0" xfId="0" applyFont="1" applyAlignment="1">
      <alignment horizontal="left" vertical="center"/>
    </xf>
    <xf numFmtId="0" fontId="46" fillId="0" borderId="0" xfId="0" applyFont="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4" xfId="40"/>
    <cellStyle name="常规 5" xfId="41"/>
    <cellStyle name="常规 6"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3">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120" zoomScaleNormal="120" workbookViewId="0" topLeftCell="A13">
      <selection activeCell="L25" sqref="L25"/>
    </sheetView>
  </sheetViews>
  <sheetFormatPr defaultColWidth="9.140625" defaultRowHeight="15"/>
  <cols>
    <col min="1" max="1" width="4.8515625" style="0" customWidth="1"/>
    <col min="2" max="2" width="14.421875" style="0" customWidth="1"/>
    <col min="3" max="3" width="5.00390625" style="0" customWidth="1"/>
    <col min="4" max="4" width="8.57421875" style="0" customWidth="1"/>
    <col min="7" max="8" width="9.00390625" style="1" customWidth="1"/>
    <col min="9" max="9" width="8.7109375" style="1" customWidth="1"/>
    <col min="10" max="11" width="10.421875" style="1" customWidth="1"/>
  </cols>
  <sheetData>
    <row r="1" spans="1:2" ht="27" customHeight="1">
      <c r="A1" s="17" t="s">
        <v>0</v>
      </c>
      <c r="B1" s="17"/>
    </row>
    <row r="2" spans="1:11" ht="33.75" customHeight="1">
      <c r="A2" s="18" t="s">
        <v>1</v>
      </c>
      <c r="B2" s="18"/>
      <c r="C2" s="18"/>
      <c r="D2" s="18"/>
      <c r="E2" s="18"/>
      <c r="F2" s="18"/>
      <c r="G2" s="18"/>
      <c r="H2" s="18"/>
      <c r="I2" s="18"/>
      <c r="J2" s="18"/>
      <c r="K2" s="18"/>
    </row>
    <row r="3" spans="1:11" ht="46.5" customHeight="1">
      <c r="A3" s="2" t="s">
        <v>2</v>
      </c>
      <c r="B3" s="3" t="s">
        <v>3</v>
      </c>
      <c r="C3" s="3" t="s">
        <v>4</v>
      </c>
      <c r="D3" s="4" t="s">
        <v>5</v>
      </c>
      <c r="E3" s="5" t="s">
        <v>6</v>
      </c>
      <c r="F3" s="6" t="s">
        <v>7</v>
      </c>
      <c r="G3" s="7" t="s">
        <v>8</v>
      </c>
      <c r="H3" s="6" t="s">
        <v>9</v>
      </c>
      <c r="I3" s="7" t="s">
        <v>10</v>
      </c>
      <c r="J3" s="6" t="s">
        <v>11</v>
      </c>
      <c r="K3" s="6" t="s">
        <v>12</v>
      </c>
    </row>
    <row r="4" spans="1:12" ht="13.5">
      <c r="A4" s="8">
        <v>1</v>
      </c>
      <c r="B4" s="9" t="s">
        <v>13</v>
      </c>
      <c r="C4" s="10" t="s">
        <v>14</v>
      </c>
      <c r="D4" s="11" t="s">
        <v>15</v>
      </c>
      <c r="E4" s="12">
        <v>81.4</v>
      </c>
      <c r="F4" s="12">
        <f>E4*0.4</f>
        <v>32.56</v>
      </c>
      <c r="G4" s="13">
        <v>90</v>
      </c>
      <c r="H4" s="13">
        <f>G4*0.3</f>
        <v>27</v>
      </c>
      <c r="I4" s="13">
        <v>83.1</v>
      </c>
      <c r="J4" s="13">
        <f>I4*0.3</f>
        <v>24.929999999999996</v>
      </c>
      <c r="K4" s="13">
        <v>84.49</v>
      </c>
      <c r="L4" s="15"/>
    </row>
    <row r="5" spans="1:12" ht="13.5">
      <c r="A5" s="8">
        <v>2</v>
      </c>
      <c r="B5" s="9" t="s">
        <v>16</v>
      </c>
      <c r="C5" s="10" t="s">
        <v>17</v>
      </c>
      <c r="D5" s="11" t="s">
        <v>15</v>
      </c>
      <c r="E5" s="12">
        <v>73.92</v>
      </c>
      <c r="F5" s="12">
        <f aca="true" t="shared" si="0" ref="F5:F33">E5*0.4</f>
        <v>29.568</v>
      </c>
      <c r="G5" s="13">
        <v>96</v>
      </c>
      <c r="H5" s="13">
        <f aca="true" t="shared" si="1" ref="H5:H33">G5*0.3</f>
        <v>28.799999999999997</v>
      </c>
      <c r="I5" s="13">
        <v>77.5</v>
      </c>
      <c r="J5" s="13">
        <f aca="true" t="shared" si="2" ref="J5:J33">I5*0.3</f>
        <v>23.25</v>
      </c>
      <c r="K5" s="13">
        <v>81.62</v>
      </c>
      <c r="L5" s="15"/>
    </row>
    <row r="6" spans="1:12" ht="13.5">
      <c r="A6" s="8">
        <v>3</v>
      </c>
      <c r="B6" s="9" t="s">
        <v>18</v>
      </c>
      <c r="C6" s="10" t="s">
        <v>17</v>
      </c>
      <c r="D6" s="11" t="s">
        <v>15</v>
      </c>
      <c r="E6" s="12">
        <v>72.01</v>
      </c>
      <c r="F6" s="12">
        <f t="shared" si="0"/>
        <v>28.804000000000002</v>
      </c>
      <c r="G6" s="13">
        <v>95</v>
      </c>
      <c r="H6" s="13">
        <f t="shared" si="1"/>
        <v>28.5</v>
      </c>
      <c r="I6" s="13">
        <v>79.6</v>
      </c>
      <c r="J6" s="13">
        <f t="shared" si="2"/>
        <v>23.88</v>
      </c>
      <c r="K6" s="13">
        <v>81.18</v>
      </c>
      <c r="L6" s="15"/>
    </row>
    <row r="7" spans="1:12" ht="13.5">
      <c r="A7" s="8">
        <v>4</v>
      </c>
      <c r="B7" s="14" t="s">
        <v>19</v>
      </c>
      <c r="C7" s="10" t="s">
        <v>17</v>
      </c>
      <c r="D7" s="11" t="s">
        <v>15</v>
      </c>
      <c r="E7" s="12">
        <v>75.92</v>
      </c>
      <c r="F7" s="12">
        <f t="shared" si="0"/>
        <v>30.368000000000002</v>
      </c>
      <c r="G7" s="13">
        <v>73</v>
      </c>
      <c r="H7" s="13">
        <f t="shared" si="1"/>
        <v>21.9</v>
      </c>
      <c r="I7" s="13">
        <v>82.4</v>
      </c>
      <c r="J7" s="13">
        <f t="shared" si="2"/>
        <v>24.720000000000002</v>
      </c>
      <c r="K7" s="13">
        <v>76.99</v>
      </c>
      <c r="L7" s="15"/>
    </row>
    <row r="8" spans="1:12" ht="13.5">
      <c r="A8" s="8">
        <v>5</v>
      </c>
      <c r="B8" s="9" t="s">
        <v>20</v>
      </c>
      <c r="C8" s="10" t="s">
        <v>17</v>
      </c>
      <c r="D8" s="11" t="s">
        <v>15</v>
      </c>
      <c r="E8" s="12">
        <v>73.67</v>
      </c>
      <c r="F8" s="12">
        <f t="shared" si="0"/>
        <v>29.468000000000004</v>
      </c>
      <c r="G8" s="13">
        <v>70</v>
      </c>
      <c r="H8" s="13">
        <f t="shared" si="1"/>
        <v>21</v>
      </c>
      <c r="I8" s="13">
        <v>83.7</v>
      </c>
      <c r="J8" s="13">
        <f t="shared" si="2"/>
        <v>25.11</v>
      </c>
      <c r="K8" s="13">
        <v>75.58</v>
      </c>
      <c r="L8" s="15"/>
    </row>
    <row r="9" spans="1:12" ht="13.5">
      <c r="A9" s="8">
        <v>6</v>
      </c>
      <c r="B9" s="9" t="s">
        <v>21</v>
      </c>
      <c r="C9" s="10" t="s">
        <v>17</v>
      </c>
      <c r="D9" s="11" t="s">
        <v>15</v>
      </c>
      <c r="E9" s="12">
        <v>72.36</v>
      </c>
      <c r="F9" s="12">
        <f t="shared" si="0"/>
        <v>28.944000000000003</v>
      </c>
      <c r="G9" s="13">
        <v>74</v>
      </c>
      <c r="H9" s="13">
        <f t="shared" si="1"/>
        <v>22.2</v>
      </c>
      <c r="I9" s="13">
        <v>78</v>
      </c>
      <c r="J9" s="13">
        <f t="shared" si="2"/>
        <v>23.4</v>
      </c>
      <c r="K9" s="13">
        <v>74.54</v>
      </c>
      <c r="L9" s="15"/>
    </row>
    <row r="10" spans="1:12" ht="13.5">
      <c r="A10" s="8">
        <v>7</v>
      </c>
      <c r="B10" s="9" t="s">
        <v>22</v>
      </c>
      <c r="C10" s="10" t="s">
        <v>17</v>
      </c>
      <c r="D10" s="11" t="s">
        <v>15</v>
      </c>
      <c r="E10" s="12">
        <v>79.41</v>
      </c>
      <c r="F10" s="12">
        <f t="shared" si="0"/>
        <v>31.764</v>
      </c>
      <c r="G10" s="13">
        <v>60</v>
      </c>
      <c r="H10" s="13">
        <f t="shared" si="1"/>
        <v>18</v>
      </c>
      <c r="I10" s="13">
        <v>82.3</v>
      </c>
      <c r="J10" s="13">
        <f t="shared" si="2"/>
        <v>24.689999999999998</v>
      </c>
      <c r="K10" s="13">
        <v>74.45</v>
      </c>
      <c r="L10" s="15"/>
    </row>
    <row r="11" spans="1:12" ht="13.5">
      <c r="A11" s="8">
        <v>8</v>
      </c>
      <c r="B11" s="14" t="s">
        <v>23</v>
      </c>
      <c r="C11" s="10" t="s">
        <v>17</v>
      </c>
      <c r="D11" s="11" t="s">
        <v>15</v>
      </c>
      <c r="E11" s="12">
        <v>74.38</v>
      </c>
      <c r="F11" s="12">
        <f t="shared" si="0"/>
        <v>29.752</v>
      </c>
      <c r="G11" s="13">
        <v>65</v>
      </c>
      <c r="H11" s="13">
        <f t="shared" si="1"/>
        <v>19.5</v>
      </c>
      <c r="I11" s="13">
        <v>80.6</v>
      </c>
      <c r="J11" s="13">
        <f t="shared" si="2"/>
        <v>24.179999999999996</v>
      </c>
      <c r="K11" s="13">
        <v>73.43</v>
      </c>
      <c r="L11" s="15"/>
    </row>
    <row r="12" spans="1:12" ht="13.5">
      <c r="A12" s="8">
        <v>9</v>
      </c>
      <c r="B12" s="9" t="s">
        <v>24</v>
      </c>
      <c r="C12" s="10" t="s">
        <v>17</v>
      </c>
      <c r="D12" s="11" t="s">
        <v>15</v>
      </c>
      <c r="E12" s="12">
        <v>77.39</v>
      </c>
      <c r="F12" s="12">
        <f t="shared" si="0"/>
        <v>30.956000000000003</v>
      </c>
      <c r="G12" s="13">
        <v>58</v>
      </c>
      <c r="H12" s="13">
        <f t="shared" si="1"/>
        <v>17.4</v>
      </c>
      <c r="I12" s="13">
        <v>80.44</v>
      </c>
      <c r="J12" s="13">
        <f t="shared" si="2"/>
        <v>24.131999999999998</v>
      </c>
      <c r="K12" s="13">
        <v>72.49</v>
      </c>
      <c r="L12" s="15"/>
    </row>
    <row r="13" spans="1:12" ht="13.5">
      <c r="A13" s="8">
        <v>10</v>
      </c>
      <c r="B13" s="9" t="s">
        <v>25</v>
      </c>
      <c r="C13" s="10" t="s">
        <v>17</v>
      </c>
      <c r="D13" s="11" t="s">
        <v>15</v>
      </c>
      <c r="E13" s="12">
        <v>67.79</v>
      </c>
      <c r="F13" s="12">
        <f t="shared" si="0"/>
        <v>27.116000000000003</v>
      </c>
      <c r="G13" s="13">
        <v>72</v>
      </c>
      <c r="H13" s="13">
        <f t="shared" si="1"/>
        <v>21.599999999999998</v>
      </c>
      <c r="I13" s="13">
        <v>78.7</v>
      </c>
      <c r="J13" s="13">
        <f t="shared" si="2"/>
        <v>23.61</v>
      </c>
      <c r="K13" s="13">
        <v>72.33</v>
      </c>
      <c r="L13" s="15"/>
    </row>
    <row r="14" spans="1:12" ht="13.5">
      <c r="A14" s="8">
        <v>11</v>
      </c>
      <c r="B14" s="9" t="s">
        <v>26</v>
      </c>
      <c r="C14" s="10" t="s">
        <v>17</v>
      </c>
      <c r="D14" s="11" t="s">
        <v>15</v>
      </c>
      <c r="E14" s="12">
        <v>75.13</v>
      </c>
      <c r="F14" s="12">
        <f t="shared" si="0"/>
        <v>30.052</v>
      </c>
      <c r="G14" s="13">
        <v>56</v>
      </c>
      <c r="H14" s="13">
        <f t="shared" si="1"/>
        <v>16.8</v>
      </c>
      <c r="I14" s="13">
        <v>75.8</v>
      </c>
      <c r="J14" s="13">
        <f t="shared" si="2"/>
        <v>22.74</v>
      </c>
      <c r="K14" s="13">
        <v>69.59</v>
      </c>
      <c r="L14" s="15"/>
    </row>
    <row r="15" spans="1:12" ht="13.5">
      <c r="A15" s="8">
        <v>12</v>
      </c>
      <c r="B15" s="9" t="s">
        <v>27</v>
      </c>
      <c r="C15" s="10" t="s">
        <v>17</v>
      </c>
      <c r="D15" s="11" t="s">
        <v>15</v>
      </c>
      <c r="E15" s="12">
        <v>68.28</v>
      </c>
      <c r="F15" s="12">
        <f t="shared" si="0"/>
        <v>27.312</v>
      </c>
      <c r="G15" s="13">
        <v>59</v>
      </c>
      <c r="H15" s="13">
        <f t="shared" si="1"/>
        <v>17.7</v>
      </c>
      <c r="I15" s="13">
        <v>79.6</v>
      </c>
      <c r="J15" s="13">
        <f t="shared" si="2"/>
        <v>23.88</v>
      </c>
      <c r="K15" s="13">
        <v>68.89</v>
      </c>
      <c r="L15" s="15"/>
    </row>
    <row r="16" spans="1:12" ht="13.5">
      <c r="A16" s="8">
        <v>13</v>
      </c>
      <c r="B16" s="9" t="s">
        <v>28</v>
      </c>
      <c r="C16" s="10" t="s">
        <v>17</v>
      </c>
      <c r="D16" s="11" t="s">
        <v>15</v>
      </c>
      <c r="E16" s="12">
        <v>68.09</v>
      </c>
      <c r="F16" s="12">
        <f t="shared" si="0"/>
        <v>27.236000000000004</v>
      </c>
      <c r="G16" s="13">
        <v>40</v>
      </c>
      <c r="H16" s="13">
        <f t="shared" si="1"/>
        <v>12</v>
      </c>
      <c r="I16" s="13">
        <v>77.6</v>
      </c>
      <c r="J16" s="13">
        <f t="shared" si="2"/>
        <v>23.279999999999998</v>
      </c>
      <c r="K16" s="13">
        <v>62.52</v>
      </c>
      <c r="L16" s="15"/>
    </row>
    <row r="17" spans="1:12" ht="13.5">
      <c r="A17" s="8">
        <v>14</v>
      </c>
      <c r="B17" s="9" t="s">
        <v>29</v>
      </c>
      <c r="C17" s="10" t="s">
        <v>14</v>
      </c>
      <c r="D17" s="11" t="s">
        <v>15</v>
      </c>
      <c r="E17" s="12">
        <v>62.95</v>
      </c>
      <c r="F17" s="12">
        <f t="shared" si="0"/>
        <v>25.180000000000003</v>
      </c>
      <c r="G17" s="13">
        <v>49</v>
      </c>
      <c r="H17" s="13">
        <f t="shared" si="1"/>
        <v>14.7</v>
      </c>
      <c r="I17" s="13">
        <v>75.1</v>
      </c>
      <c r="J17" s="13">
        <f t="shared" si="2"/>
        <v>22.529999999999998</v>
      </c>
      <c r="K17" s="13">
        <v>62.41</v>
      </c>
      <c r="L17" s="15"/>
    </row>
    <row r="18" spans="1:12" ht="13.5">
      <c r="A18" s="8">
        <v>15</v>
      </c>
      <c r="B18" s="9" t="s">
        <v>30</v>
      </c>
      <c r="C18" s="10" t="s">
        <v>17</v>
      </c>
      <c r="D18" s="11" t="s">
        <v>15</v>
      </c>
      <c r="E18" s="12">
        <v>75</v>
      </c>
      <c r="F18" s="12">
        <f t="shared" si="0"/>
        <v>30</v>
      </c>
      <c r="G18" s="13">
        <v>76</v>
      </c>
      <c r="H18" s="13">
        <f t="shared" si="1"/>
        <v>22.8</v>
      </c>
      <c r="I18" s="16" t="s">
        <v>47</v>
      </c>
      <c r="J18" s="16">
        <v>0</v>
      </c>
      <c r="K18" s="13">
        <v>52.8</v>
      </c>
      <c r="L18" s="15"/>
    </row>
    <row r="19" spans="1:12" ht="13.5">
      <c r="A19" s="8">
        <v>16</v>
      </c>
      <c r="B19" s="9" t="s">
        <v>31</v>
      </c>
      <c r="C19" s="10" t="s">
        <v>14</v>
      </c>
      <c r="D19" s="11" t="s">
        <v>15</v>
      </c>
      <c r="E19" s="12">
        <v>57.31</v>
      </c>
      <c r="F19" s="12">
        <f t="shared" si="0"/>
        <v>22.924000000000003</v>
      </c>
      <c r="G19" s="13">
        <v>24</v>
      </c>
      <c r="H19" s="13">
        <f t="shared" si="1"/>
        <v>7.199999999999999</v>
      </c>
      <c r="I19" s="13">
        <v>73.4</v>
      </c>
      <c r="J19" s="13">
        <f t="shared" si="2"/>
        <v>22.02</v>
      </c>
      <c r="K19" s="13">
        <v>52.14</v>
      </c>
      <c r="L19" s="15"/>
    </row>
    <row r="20" spans="1:12" ht="13.5">
      <c r="A20" s="8">
        <v>17</v>
      </c>
      <c r="B20" s="9" t="s">
        <v>32</v>
      </c>
      <c r="C20" s="10" t="s">
        <v>14</v>
      </c>
      <c r="D20" s="11" t="s">
        <v>15</v>
      </c>
      <c r="E20" s="12">
        <v>64.99</v>
      </c>
      <c r="F20" s="12">
        <f t="shared" si="0"/>
        <v>25.996</v>
      </c>
      <c r="G20" s="13">
        <v>84</v>
      </c>
      <c r="H20" s="13">
        <f t="shared" si="1"/>
        <v>25.2</v>
      </c>
      <c r="I20" s="16" t="s">
        <v>47</v>
      </c>
      <c r="J20" s="16">
        <v>0</v>
      </c>
      <c r="K20" s="13">
        <v>51.2</v>
      </c>
      <c r="L20" s="15"/>
    </row>
    <row r="21" spans="1:12" ht="13.5">
      <c r="A21" s="8">
        <v>18</v>
      </c>
      <c r="B21" s="9" t="s">
        <v>33</v>
      </c>
      <c r="C21" s="10" t="s">
        <v>17</v>
      </c>
      <c r="D21" s="11" t="s">
        <v>15</v>
      </c>
      <c r="E21" s="12">
        <v>74.23</v>
      </c>
      <c r="F21" s="12">
        <f t="shared" si="0"/>
        <v>29.692000000000004</v>
      </c>
      <c r="G21" s="13">
        <v>60</v>
      </c>
      <c r="H21" s="13">
        <f t="shared" si="1"/>
        <v>18</v>
      </c>
      <c r="I21" s="16" t="s">
        <v>47</v>
      </c>
      <c r="J21" s="16">
        <v>0</v>
      </c>
      <c r="K21" s="13">
        <v>47.69</v>
      </c>
      <c r="L21" s="15"/>
    </row>
    <row r="22" spans="1:12" ht="13.5">
      <c r="A22" s="8">
        <v>19</v>
      </c>
      <c r="B22" s="9" t="s">
        <v>34</v>
      </c>
      <c r="C22" s="10" t="s">
        <v>17</v>
      </c>
      <c r="D22" s="11" t="s">
        <v>15</v>
      </c>
      <c r="E22" s="12">
        <v>60.45</v>
      </c>
      <c r="F22" s="12">
        <f t="shared" si="0"/>
        <v>24.180000000000003</v>
      </c>
      <c r="G22" s="13">
        <v>59</v>
      </c>
      <c r="H22" s="13">
        <f t="shared" si="1"/>
        <v>17.7</v>
      </c>
      <c r="I22" s="16" t="s">
        <v>47</v>
      </c>
      <c r="J22" s="16">
        <v>0</v>
      </c>
      <c r="K22" s="13">
        <v>41.88</v>
      </c>
      <c r="L22" s="15"/>
    </row>
    <row r="23" spans="1:12" ht="13.5">
      <c r="A23" s="8">
        <v>20</v>
      </c>
      <c r="B23" s="9" t="s">
        <v>35</v>
      </c>
      <c r="C23" s="10" t="s">
        <v>17</v>
      </c>
      <c r="D23" s="11" t="s">
        <v>15</v>
      </c>
      <c r="E23" s="12">
        <v>56.1</v>
      </c>
      <c r="F23" s="12">
        <f t="shared" si="0"/>
        <v>22.44</v>
      </c>
      <c r="G23" s="13">
        <v>40</v>
      </c>
      <c r="H23" s="13">
        <f t="shared" si="1"/>
        <v>12</v>
      </c>
      <c r="I23" s="16" t="s">
        <v>47</v>
      </c>
      <c r="J23" s="16">
        <v>0</v>
      </c>
      <c r="K23" s="13">
        <v>34.44</v>
      </c>
      <c r="L23" s="15"/>
    </row>
    <row r="24" spans="1:12" ht="13.5">
      <c r="A24" s="8">
        <v>21</v>
      </c>
      <c r="B24" s="9" t="s">
        <v>36</v>
      </c>
      <c r="C24" s="10" t="s">
        <v>17</v>
      </c>
      <c r="D24" s="11" t="s">
        <v>37</v>
      </c>
      <c r="E24" s="12">
        <v>82.56</v>
      </c>
      <c r="F24" s="12">
        <f t="shared" si="0"/>
        <v>33.024</v>
      </c>
      <c r="G24" s="13">
        <v>97</v>
      </c>
      <c r="H24" s="13">
        <f t="shared" si="1"/>
        <v>29.099999999999998</v>
      </c>
      <c r="I24" s="13">
        <v>85.06</v>
      </c>
      <c r="J24" s="13">
        <f t="shared" si="2"/>
        <v>25.518</v>
      </c>
      <c r="K24" s="13">
        <v>87.64</v>
      </c>
      <c r="L24" s="15"/>
    </row>
    <row r="25" spans="1:12" ht="13.5">
      <c r="A25" s="8">
        <v>22</v>
      </c>
      <c r="B25" s="9" t="s">
        <v>38</v>
      </c>
      <c r="C25" s="10" t="s">
        <v>17</v>
      </c>
      <c r="D25" s="11" t="s">
        <v>37</v>
      </c>
      <c r="E25" s="12">
        <v>80.89</v>
      </c>
      <c r="F25" s="12">
        <f t="shared" si="0"/>
        <v>32.356</v>
      </c>
      <c r="G25" s="13">
        <v>97</v>
      </c>
      <c r="H25" s="13">
        <f t="shared" si="1"/>
        <v>29.099999999999998</v>
      </c>
      <c r="I25" s="13">
        <v>86.3</v>
      </c>
      <c r="J25" s="13">
        <f t="shared" si="2"/>
        <v>25.889999999999997</v>
      </c>
      <c r="K25" s="13">
        <v>87.35</v>
      </c>
      <c r="L25" s="15"/>
    </row>
    <row r="26" spans="1:12" ht="13.5">
      <c r="A26" s="8">
        <v>23</v>
      </c>
      <c r="B26" s="9" t="s">
        <v>39</v>
      </c>
      <c r="C26" s="10" t="s">
        <v>14</v>
      </c>
      <c r="D26" s="11" t="s">
        <v>37</v>
      </c>
      <c r="E26" s="12">
        <v>80.42</v>
      </c>
      <c r="F26" s="12">
        <f t="shared" si="0"/>
        <v>32.168</v>
      </c>
      <c r="G26" s="13">
        <v>91</v>
      </c>
      <c r="H26" s="13">
        <f t="shared" si="1"/>
        <v>27.3</v>
      </c>
      <c r="I26" s="13">
        <v>83.8</v>
      </c>
      <c r="J26" s="13">
        <f t="shared" si="2"/>
        <v>25.139999999999997</v>
      </c>
      <c r="K26" s="13">
        <v>84.61</v>
      </c>
      <c r="L26" s="15"/>
    </row>
    <row r="27" spans="1:12" ht="13.5">
      <c r="A27" s="8">
        <v>24</v>
      </c>
      <c r="B27" s="9" t="s">
        <v>40</v>
      </c>
      <c r="C27" s="10" t="s">
        <v>17</v>
      </c>
      <c r="D27" s="11" t="s">
        <v>37</v>
      </c>
      <c r="E27" s="12">
        <v>81.02</v>
      </c>
      <c r="F27" s="12">
        <f t="shared" si="0"/>
        <v>32.408</v>
      </c>
      <c r="G27" s="13">
        <v>84</v>
      </c>
      <c r="H27" s="13">
        <f t="shared" si="1"/>
        <v>25.2</v>
      </c>
      <c r="I27" s="13">
        <v>86.2</v>
      </c>
      <c r="J27" s="13">
        <f t="shared" si="2"/>
        <v>25.86</v>
      </c>
      <c r="K27" s="13">
        <v>83.47</v>
      </c>
      <c r="L27" s="15"/>
    </row>
    <row r="28" spans="1:12" ht="13.5">
      <c r="A28" s="8">
        <v>25</v>
      </c>
      <c r="B28" s="9" t="s">
        <v>41</v>
      </c>
      <c r="C28" s="10" t="s">
        <v>14</v>
      </c>
      <c r="D28" s="11" t="s">
        <v>37</v>
      </c>
      <c r="E28" s="12">
        <v>73.68</v>
      </c>
      <c r="F28" s="12">
        <f t="shared" si="0"/>
        <v>29.472000000000005</v>
      </c>
      <c r="G28" s="13">
        <v>93</v>
      </c>
      <c r="H28" s="13">
        <f t="shared" si="1"/>
        <v>27.9</v>
      </c>
      <c r="I28" s="13">
        <v>85.6</v>
      </c>
      <c r="J28" s="13">
        <f t="shared" si="2"/>
        <v>25.679999999999996</v>
      </c>
      <c r="K28" s="13">
        <v>83.05</v>
      </c>
      <c r="L28" s="15"/>
    </row>
    <row r="29" spans="1:12" ht="13.5">
      <c r="A29" s="8">
        <v>26</v>
      </c>
      <c r="B29" s="9" t="s">
        <v>42</v>
      </c>
      <c r="C29" s="10" t="s">
        <v>14</v>
      </c>
      <c r="D29" s="11" t="s">
        <v>37</v>
      </c>
      <c r="E29" s="12">
        <v>79.11</v>
      </c>
      <c r="F29" s="12">
        <f t="shared" si="0"/>
        <v>31.644000000000002</v>
      </c>
      <c r="G29" s="13">
        <v>90</v>
      </c>
      <c r="H29" s="13">
        <f t="shared" si="1"/>
        <v>27</v>
      </c>
      <c r="I29" s="13">
        <v>81</v>
      </c>
      <c r="J29" s="13">
        <f t="shared" si="2"/>
        <v>24.3</v>
      </c>
      <c r="K29" s="13">
        <v>82.94</v>
      </c>
      <c r="L29" s="15"/>
    </row>
    <row r="30" spans="1:12" ht="13.5">
      <c r="A30" s="8">
        <v>27</v>
      </c>
      <c r="B30" s="9" t="s">
        <v>43</v>
      </c>
      <c r="C30" s="10" t="s">
        <v>17</v>
      </c>
      <c r="D30" s="11" t="s">
        <v>37</v>
      </c>
      <c r="E30" s="12">
        <v>72.3</v>
      </c>
      <c r="F30" s="12">
        <f t="shared" si="0"/>
        <v>28.92</v>
      </c>
      <c r="G30" s="13">
        <v>95</v>
      </c>
      <c r="H30" s="13">
        <f t="shared" si="1"/>
        <v>28.5</v>
      </c>
      <c r="I30" s="13">
        <v>82</v>
      </c>
      <c r="J30" s="13">
        <f t="shared" si="2"/>
        <v>24.599999999999998</v>
      </c>
      <c r="K30" s="13">
        <v>82.02</v>
      </c>
      <c r="L30" s="15"/>
    </row>
    <row r="31" spans="1:12" ht="13.5">
      <c r="A31" s="8">
        <v>28</v>
      </c>
      <c r="B31" s="9" t="s">
        <v>44</v>
      </c>
      <c r="C31" s="10" t="s">
        <v>17</v>
      </c>
      <c r="D31" s="11" t="s">
        <v>37</v>
      </c>
      <c r="E31" s="12">
        <v>75.3</v>
      </c>
      <c r="F31" s="12">
        <f t="shared" si="0"/>
        <v>30.12</v>
      </c>
      <c r="G31" s="13">
        <v>90</v>
      </c>
      <c r="H31" s="13">
        <f t="shared" si="1"/>
        <v>27</v>
      </c>
      <c r="I31" s="13">
        <v>82.3</v>
      </c>
      <c r="J31" s="13">
        <f t="shared" si="2"/>
        <v>24.689999999999998</v>
      </c>
      <c r="K31" s="13">
        <v>81.81</v>
      </c>
      <c r="L31" s="15"/>
    </row>
    <row r="32" spans="1:12" ht="13.5">
      <c r="A32" s="8">
        <v>29</v>
      </c>
      <c r="B32" s="9" t="s">
        <v>45</v>
      </c>
      <c r="C32" s="10" t="s">
        <v>17</v>
      </c>
      <c r="D32" s="11" t="s">
        <v>37</v>
      </c>
      <c r="E32" s="12">
        <v>68.22</v>
      </c>
      <c r="F32" s="12">
        <f t="shared" si="0"/>
        <v>27.288</v>
      </c>
      <c r="G32" s="13">
        <v>97</v>
      </c>
      <c r="H32" s="13">
        <f t="shared" si="1"/>
        <v>29.099999999999998</v>
      </c>
      <c r="I32" s="13">
        <v>81.9</v>
      </c>
      <c r="J32" s="13">
        <f t="shared" si="2"/>
        <v>24.57</v>
      </c>
      <c r="K32" s="13">
        <v>80.96</v>
      </c>
      <c r="L32" s="15"/>
    </row>
    <row r="33" spans="1:12" ht="13.5">
      <c r="A33" s="8">
        <v>30</v>
      </c>
      <c r="B33" s="9" t="s">
        <v>46</v>
      </c>
      <c r="C33" s="10" t="s">
        <v>14</v>
      </c>
      <c r="D33" s="11" t="s">
        <v>37</v>
      </c>
      <c r="E33" s="12">
        <v>76.06</v>
      </c>
      <c r="F33" s="12">
        <f t="shared" si="0"/>
        <v>30.424000000000003</v>
      </c>
      <c r="G33" s="13">
        <v>86</v>
      </c>
      <c r="H33" s="13">
        <f t="shared" si="1"/>
        <v>25.8</v>
      </c>
      <c r="I33" s="13">
        <v>81.76</v>
      </c>
      <c r="J33" s="13">
        <f t="shared" si="2"/>
        <v>24.528000000000002</v>
      </c>
      <c r="K33" s="13">
        <v>80.75</v>
      </c>
      <c r="L33" s="15"/>
    </row>
  </sheetData>
  <sheetProtection/>
  <mergeCells count="2">
    <mergeCell ref="A1:B1"/>
    <mergeCell ref="A2:K2"/>
  </mergeCells>
  <conditionalFormatting sqref="B16">
    <cfRule type="duplicateValues" priority="3" dxfId="0" stopIfTrue="1">
      <formula>AND(COUNTIF($B$16:$B$16,B16)&gt;1,NOT(ISBLANK(B16)))</formula>
    </cfRule>
  </conditionalFormatting>
  <conditionalFormatting sqref="B24:B33">
    <cfRule type="duplicateValues" priority="2" dxfId="0" stopIfTrue="1">
      <formula>AND(COUNTIF($B$24:$B$33,B24)&gt;1,NOT(ISBLANK(B24)))</formula>
    </cfRule>
  </conditionalFormatting>
  <conditionalFormatting sqref="B4:B15 B17:B23">
    <cfRule type="duplicateValues" priority="4" dxfId="0" stopIfTrue="1">
      <formula>AND(COUNTIF($B$4:$B$15,B4)+COUNTIF($B$17:$B$23,B4)&gt;1,NOT(ISBLANK(B4)))</formula>
    </cfRule>
  </conditionalFormatting>
  <dataValidations count="1">
    <dataValidation type="list" allowBlank="1" showInputMessage="1" showErrorMessage="1" sqref="C4:C33">
      <formula1>"男,女"</formula1>
    </dataValidation>
  </dataValidations>
  <printOptions/>
  <pageMargins left="0.2755905511811024" right="0.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Microsoft</cp:lastModifiedBy>
  <cp:lastPrinted>2022-09-19T01:25:53Z</cp:lastPrinted>
  <dcterms:created xsi:type="dcterms:W3CDTF">2022-09-08T00:25:05Z</dcterms:created>
  <dcterms:modified xsi:type="dcterms:W3CDTF">2022-09-19T02:46:54Z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9A1AAD56DC5749CD8588FC54952BF75C</vt:lpwstr>
  </property>
  <property fmtid="{D5CDD505-2E9C-101B-9397-08002B2CF9AE}" pid="3" name="KSOProductBuildVer">
    <vt:lpwstr>2052-11.1.0.12358</vt:lpwstr>
  </property>
</Properties>
</file>