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联社不良贷款自然人公告" sheetId="1" r:id="rId1"/>
  </sheets>
  <calcPr calcId="144525"/>
</workbook>
</file>

<file path=xl/sharedStrings.xml><?xml version="1.0" encoding="utf-8"?>
<sst xmlns="http://schemas.openxmlformats.org/spreadsheetml/2006/main" count="146" uniqueCount="79">
  <si>
    <t>2017年政府土地置换不良贷款（袁家镇）</t>
  </si>
  <si>
    <t xml:space="preserve">填报单位：清欠办                               </t>
  </si>
  <si>
    <t>数据日期：2021-12-31                                                                                                                                  单位：元</t>
  </si>
  <si>
    <t>单位：元</t>
  </si>
  <si>
    <t>序号</t>
  </si>
  <si>
    <t>原经办行</t>
  </si>
  <si>
    <t>借款人名称</t>
  </si>
  <si>
    <t>借款日期</t>
  </si>
  <si>
    <t>到期日期</t>
  </si>
  <si>
    <t>2021年12月31日止本息</t>
  </si>
  <si>
    <t>本金</t>
  </si>
  <si>
    <t>利息</t>
  </si>
  <si>
    <t>合计</t>
  </si>
  <si>
    <t>袁家</t>
  </si>
  <si>
    <t>郭高忠</t>
  </si>
  <si>
    <t>何柏全</t>
  </si>
  <si>
    <t>何凯州</t>
  </si>
  <si>
    <t>何文兰</t>
  </si>
  <si>
    <t>雷玉祥</t>
  </si>
  <si>
    <t>李馥秋</t>
  </si>
  <si>
    <t>李刚路</t>
  </si>
  <si>
    <t>李院英</t>
  </si>
  <si>
    <t>彭传飞</t>
  </si>
  <si>
    <t>彭传石</t>
  </si>
  <si>
    <t>彭禾生</t>
  </si>
  <si>
    <t>彭金林</t>
  </si>
  <si>
    <t>彭克英</t>
  </si>
  <si>
    <t>彭筛明</t>
  </si>
  <si>
    <t>唐艾花</t>
  </si>
  <si>
    <t>唐朝云</t>
  </si>
  <si>
    <t>唐海国</t>
  </si>
  <si>
    <t>唐建全</t>
  </si>
  <si>
    <t>唐向华</t>
  </si>
  <si>
    <t>唐艺峰</t>
  </si>
  <si>
    <t>唐云清</t>
  </si>
  <si>
    <t>肖成林</t>
  </si>
  <si>
    <t>肖海鸥</t>
  </si>
  <si>
    <t>肖荣</t>
  </si>
  <si>
    <t>张波</t>
  </si>
  <si>
    <t>泮头</t>
  </si>
  <si>
    <t>周华娟</t>
  </si>
  <si>
    <t>彭专金</t>
  </si>
  <si>
    <t>王锋</t>
  </si>
  <si>
    <t>肖奇</t>
  </si>
  <si>
    <t>王求清</t>
  </si>
  <si>
    <t>王满青</t>
  </si>
  <si>
    <t>周竹凤</t>
  </si>
  <si>
    <t>雷华兵</t>
  </si>
  <si>
    <t>胡春勇</t>
  </si>
  <si>
    <t>何石山</t>
  </si>
  <si>
    <t>李爱芳</t>
  </si>
  <si>
    <t>李庭</t>
  </si>
  <si>
    <t>谭代宗</t>
  </si>
  <si>
    <t>谭冬英</t>
  </si>
  <si>
    <t>谭水青</t>
  </si>
  <si>
    <t>李娜</t>
  </si>
  <si>
    <t>邝翠兰</t>
  </si>
  <si>
    <t>彭土花</t>
  </si>
  <si>
    <t>周小花</t>
  </si>
  <si>
    <t>肖成平</t>
  </si>
  <si>
    <t>刘成生</t>
  </si>
  <si>
    <t>周素平</t>
  </si>
  <si>
    <t>何四先</t>
  </si>
  <si>
    <t>王武先</t>
  </si>
  <si>
    <t>何仁军</t>
  </si>
  <si>
    <t>何桃军</t>
  </si>
  <si>
    <t>郭锋</t>
  </si>
  <si>
    <t>王尤长</t>
  </si>
  <si>
    <t>李湘兰</t>
  </si>
  <si>
    <t>谢艳红</t>
  </si>
  <si>
    <t>何仁兵</t>
  </si>
  <si>
    <t>欧振仁</t>
  </si>
  <si>
    <t>周作平</t>
  </si>
  <si>
    <t>李海军</t>
  </si>
  <si>
    <t>雷仁先</t>
  </si>
  <si>
    <t>李超</t>
  </si>
  <si>
    <t>李燕娟</t>
  </si>
  <si>
    <t>肖康国</t>
  </si>
  <si>
    <t>王水英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</si>
</sst>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yyyy/mm/dd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8" borderId="1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14" borderId="17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4" fillId="15" borderId="18" applyNumberFormat="0" applyAlignment="0" applyProtection="0">
      <alignment vertical="center"/>
    </xf>
    <xf numFmtId="0" fontId="23" fillId="15" borderId="14" applyNumberFormat="0" applyAlignment="0" applyProtection="0">
      <alignment vertical="center"/>
    </xf>
    <xf numFmtId="0" fontId="25" fillId="22" borderId="19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43" fontId="5" fillId="0" borderId="6" xfId="0" applyNumberFormat="1" applyFont="1" applyFill="1" applyBorder="1" applyAlignment="1">
      <alignment horizontal="center" vertical="center" wrapText="1"/>
    </xf>
    <xf numFmtId="43" fontId="5" fillId="0" borderId="7" xfId="0" applyNumberFormat="1" applyFont="1" applyFill="1" applyBorder="1" applyAlignment="1">
      <alignment horizontal="center" vertical="center" wrapText="1"/>
    </xf>
    <xf numFmtId="43" fontId="5" fillId="0" borderId="8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vertical="center"/>
    </xf>
    <xf numFmtId="176" fontId="1" fillId="0" borderId="4" xfId="0" applyNumberFormat="1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177" fontId="3" fillId="0" borderId="10" xfId="0" applyNumberFormat="1" applyFont="1" applyFill="1" applyBorder="1" applyAlignment="1">
      <alignment horizontal="center" vertical="center"/>
    </xf>
    <xf numFmtId="176" fontId="1" fillId="0" borderId="10" xfId="0" applyNumberFormat="1" applyFont="1" applyFill="1" applyBorder="1" applyAlignment="1">
      <alignment vertical="center"/>
    </xf>
    <xf numFmtId="176" fontId="1" fillId="0" borderId="1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177" fontId="4" fillId="0" borderId="7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vertical="center"/>
    </xf>
    <xf numFmtId="176" fontId="5" fillId="0" borderId="8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1"/>
  <sheetViews>
    <sheetView tabSelected="1" topLeftCell="A32" workbookViewId="0">
      <selection activeCell="H61" sqref="H61"/>
    </sheetView>
  </sheetViews>
  <sheetFormatPr defaultColWidth="9" defaultRowHeight="14.25" outlineLevelCol="7"/>
  <cols>
    <col min="1" max="1" width="6.5" style="1" customWidth="1"/>
    <col min="2" max="2" width="12" style="1" customWidth="1"/>
    <col min="3" max="3" width="11.375" style="1" customWidth="1"/>
    <col min="4" max="4" width="12.375" style="2" customWidth="1"/>
    <col min="5" max="5" width="12.75" style="2" customWidth="1"/>
    <col min="6" max="6" width="17.5" style="1" customWidth="1"/>
    <col min="7" max="8" width="16.875" style="1" customWidth="1"/>
    <col min="9" max="16384" width="9" style="1"/>
  </cols>
  <sheetData>
    <row r="1" s="1" customFormat="1" ht="22.5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15" spans="1:8">
      <c r="A2" s="4" t="s">
        <v>1</v>
      </c>
      <c r="B2" s="4"/>
      <c r="C2" s="4"/>
      <c r="D2" s="5"/>
      <c r="E2" s="5" t="s">
        <v>2</v>
      </c>
      <c r="F2" s="4"/>
      <c r="G2" s="4"/>
      <c r="H2" s="2" t="s">
        <v>3</v>
      </c>
    </row>
    <row r="3" s="1" customFormat="1" spans="1:8">
      <c r="A3" s="6" t="s">
        <v>4</v>
      </c>
      <c r="B3" s="6" t="s">
        <v>5</v>
      </c>
      <c r="C3" s="6" t="s">
        <v>6</v>
      </c>
      <c r="D3" s="7" t="s">
        <v>7</v>
      </c>
      <c r="E3" s="7" t="s">
        <v>8</v>
      </c>
      <c r="F3" s="8" t="s">
        <v>9</v>
      </c>
      <c r="G3" s="9"/>
      <c r="H3" s="10"/>
    </row>
    <row r="4" s="1" customFormat="1" ht="15" spans="1:8">
      <c r="A4" s="11"/>
      <c r="B4" s="11"/>
      <c r="C4" s="11"/>
      <c r="D4" s="12"/>
      <c r="E4" s="12"/>
      <c r="F4" s="13" t="s">
        <v>10</v>
      </c>
      <c r="G4" s="14" t="s">
        <v>11</v>
      </c>
      <c r="H4" s="15" t="s">
        <v>12</v>
      </c>
    </row>
    <row r="5" s="1" customFormat="1" spans="1:8">
      <c r="A5" s="16">
        <v>1</v>
      </c>
      <c r="B5" s="17" t="s">
        <v>13</v>
      </c>
      <c r="C5" s="17" t="s">
        <v>14</v>
      </c>
      <c r="D5" s="18">
        <v>41251</v>
      </c>
      <c r="E5" s="18">
        <v>42346</v>
      </c>
      <c r="F5" s="19">
        <v>49000</v>
      </c>
      <c r="G5" s="19">
        <v>30837.3</v>
      </c>
      <c r="H5" s="20">
        <f t="shared" ref="H5:H68" si="0">F5+G5</f>
        <v>79837.3</v>
      </c>
    </row>
    <row r="6" s="1" customFormat="1" spans="1:8">
      <c r="A6" s="21">
        <v>2</v>
      </c>
      <c r="B6" s="22" t="s">
        <v>13</v>
      </c>
      <c r="C6" s="22" t="s">
        <v>15</v>
      </c>
      <c r="D6" s="23">
        <v>41256</v>
      </c>
      <c r="E6" s="23">
        <v>42351</v>
      </c>
      <c r="F6" s="24">
        <v>72827.55</v>
      </c>
      <c r="G6" s="24">
        <v>59855.92126</v>
      </c>
      <c r="H6" s="25">
        <f t="shared" si="0"/>
        <v>132683.47126</v>
      </c>
    </row>
    <row r="7" s="1" customFormat="1" spans="1:8">
      <c r="A7" s="21">
        <v>3</v>
      </c>
      <c r="B7" s="22" t="s">
        <v>13</v>
      </c>
      <c r="C7" s="22" t="s">
        <v>16</v>
      </c>
      <c r="D7" s="23">
        <v>41256</v>
      </c>
      <c r="E7" s="23">
        <v>42351</v>
      </c>
      <c r="F7" s="24">
        <v>90000</v>
      </c>
      <c r="G7" s="24">
        <v>70052.5</v>
      </c>
      <c r="H7" s="25">
        <f t="shared" si="0"/>
        <v>160052.5</v>
      </c>
    </row>
    <row r="8" s="1" customFormat="1" spans="1:8">
      <c r="A8" s="21">
        <v>4</v>
      </c>
      <c r="B8" s="22" t="s">
        <v>13</v>
      </c>
      <c r="C8" s="22" t="s">
        <v>17</v>
      </c>
      <c r="D8" s="23">
        <v>41478</v>
      </c>
      <c r="E8" s="23">
        <v>42574</v>
      </c>
      <c r="F8" s="24">
        <v>110000</v>
      </c>
      <c r="G8" s="24">
        <v>133023.2</v>
      </c>
      <c r="H8" s="25">
        <f t="shared" si="0"/>
        <v>243023.2</v>
      </c>
    </row>
    <row r="9" s="1" customFormat="1" spans="1:8">
      <c r="A9" s="21">
        <v>5</v>
      </c>
      <c r="B9" s="22" t="s">
        <v>13</v>
      </c>
      <c r="C9" s="22" t="s">
        <v>18</v>
      </c>
      <c r="D9" s="23">
        <v>40906</v>
      </c>
      <c r="E9" s="23">
        <v>42002</v>
      </c>
      <c r="F9" s="24">
        <v>180000</v>
      </c>
      <c r="G9" s="24">
        <v>251922</v>
      </c>
      <c r="H9" s="25">
        <f t="shared" si="0"/>
        <v>431922</v>
      </c>
    </row>
    <row r="10" s="1" customFormat="1" spans="1:8">
      <c r="A10" s="21">
        <v>6</v>
      </c>
      <c r="B10" s="22" t="s">
        <v>13</v>
      </c>
      <c r="C10" s="22" t="s">
        <v>19</v>
      </c>
      <c r="D10" s="23">
        <v>41026</v>
      </c>
      <c r="E10" s="23">
        <v>42121</v>
      </c>
      <c r="F10" s="24">
        <v>30000</v>
      </c>
      <c r="G10" s="24">
        <v>26756.7</v>
      </c>
      <c r="H10" s="25">
        <f t="shared" si="0"/>
        <v>56756.7</v>
      </c>
    </row>
    <row r="11" s="1" customFormat="1" spans="1:8">
      <c r="A11" s="21">
        <v>7</v>
      </c>
      <c r="B11" s="22" t="s">
        <v>13</v>
      </c>
      <c r="C11" s="22" t="s">
        <v>20</v>
      </c>
      <c r="D11" s="23">
        <v>39993</v>
      </c>
      <c r="E11" s="23">
        <v>40697</v>
      </c>
      <c r="F11" s="24">
        <v>130000</v>
      </c>
      <c r="G11" s="24">
        <v>357865</v>
      </c>
      <c r="H11" s="25">
        <f t="shared" si="0"/>
        <v>487865</v>
      </c>
    </row>
    <row r="12" s="1" customFormat="1" spans="1:8">
      <c r="A12" s="21">
        <v>8</v>
      </c>
      <c r="B12" s="22" t="s">
        <v>13</v>
      </c>
      <c r="C12" s="22" t="s">
        <v>21</v>
      </c>
      <c r="D12" s="23">
        <v>40899</v>
      </c>
      <c r="E12" s="23">
        <v>41995</v>
      </c>
      <c r="F12" s="24">
        <v>30000</v>
      </c>
      <c r="G12" s="24">
        <v>27947.1</v>
      </c>
      <c r="H12" s="25">
        <f t="shared" si="0"/>
        <v>57947.1</v>
      </c>
    </row>
    <row r="13" s="1" customFormat="1" spans="1:8">
      <c r="A13" s="21">
        <v>9</v>
      </c>
      <c r="B13" s="22" t="s">
        <v>13</v>
      </c>
      <c r="C13" s="22" t="s">
        <v>22</v>
      </c>
      <c r="D13" s="23">
        <v>41010</v>
      </c>
      <c r="E13" s="23">
        <v>42101</v>
      </c>
      <c r="F13" s="24">
        <v>30000</v>
      </c>
      <c r="G13" s="24">
        <v>26914.8</v>
      </c>
      <c r="H13" s="25">
        <f t="shared" si="0"/>
        <v>56914.8</v>
      </c>
    </row>
    <row r="14" s="1" customFormat="1" spans="1:8">
      <c r="A14" s="21">
        <v>10</v>
      </c>
      <c r="B14" s="22" t="s">
        <v>13</v>
      </c>
      <c r="C14" s="22" t="s">
        <v>23</v>
      </c>
      <c r="D14" s="23">
        <v>39308</v>
      </c>
      <c r="E14" s="23">
        <v>40420</v>
      </c>
      <c r="F14" s="24">
        <v>300000</v>
      </c>
      <c r="G14" s="24">
        <v>222534.84</v>
      </c>
      <c r="H14" s="25">
        <f t="shared" si="0"/>
        <v>522534.84</v>
      </c>
    </row>
    <row r="15" s="1" customFormat="1" spans="1:8">
      <c r="A15" s="21">
        <v>11</v>
      </c>
      <c r="B15" s="22" t="s">
        <v>13</v>
      </c>
      <c r="C15" s="22" t="s">
        <v>24</v>
      </c>
      <c r="D15" s="23">
        <v>41010</v>
      </c>
      <c r="E15" s="23">
        <v>42105</v>
      </c>
      <c r="F15" s="24">
        <v>30000</v>
      </c>
      <c r="G15" s="24">
        <v>26905.5</v>
      </c>
      <c r="H15" s="25">
        <f t="shared" si="0"/>
        <v>56905.5</v>
      </c>
    </row>
    <row r="16" s="1" customFormat="1" spans="1:8">
      <c r="A16" s="21">
        <v>12</v>
      </c>
      <c r="B16" s="22" t="s">
        <v>13</v>
      </c>
      <c r="C16" s="22" t="s">
        <v>25</v>
      </c>
      <c r="D16" s="23">
        <v>41010</v>
      </c>
      <c r="E16" s="23">
        <v>42105</v>
      </c>
      <c r="F16" s="24">
        <v>30000</v>
      </c>
      <c r="G16" s="24">
        <v>26914.8</v>
      </c>
      <c r="H16" s="25">
        <f t="shared" si="0"/>
        <v>56914.8</v>
      </c>
    </row>
    <row r="17" s="1" customFormat="1" spans="1:8">
      <c r="A17" s="21">
        <v>13</v>
      </c>
      <c r="B17" s="22" t="s">
        <v>13</v>
      </c>
      <c r="C17" s="22" t="s">
        <v>26</v>
      </c>
      <c r="D17" s="23">
        <v>41010</v>
      </c>
      <c r="E17" s="23">
        <v>42105</v>
      </c>
      <c r="F17" s="24">
        <v>30000</v>
      </c>
      <c r="G17" s="24">
        <v>26905.5</v>
      </c>
      <c r="H17" s="25">
        <f t="shared" si="0"/>
        <v>56905.5</v>
      </c>
    </row>
    <row r="18" s="1" customFormat="1" spans="1:8">
      <c r="A18" s="21">
        <v>14</v>
      </c>
      <c r="B18" s="22" t="s">
        <v>13</v>
      </c>
      <c r="C18" s="22" t="s">
        <v>27</v>
      </c>
      <c r="D18" s="23">
        <v>41252</v>
      </c>
      <c r="E18" s="23">
        <v>42347</v>
      </c>
      <c r="F18" s="24">
        <v>74644.45</v>
      </c>
      <c r="G18" s="24">
        <v>67085.55314</v>
      </c>
      <c r="H18" s="25">
        <f t="shared" si="0"/>
        <v>141730.00314</v>
      </c>
    </row>
    <row r="19" s="1" customFormat="1" spans="1:8">
      <c r="A19" s="21">
        <v>15</v>
      </c>
      <c r="B19" s="22" t="s">
        <v>13</v>
      </c>
      <c r="C19" s="22" t="s">
        <v>28</v>
      </c>
      <c r="D19" s="23">
        <v>40882</v>
      </c>
      <c r="E19" s="23">
        <v>41978</v>
      </c>
      <c r="F19" s="24">
        <v>183000</v>
      </c>
      <c r="G19" s="24">
        <v>169966.74</v>
      </c>
      <c r="H19" s="25">
        <f t="shared" si="0"/>
        <v>352966.74</v>
      </c>
    </row>
    <row r="20" s="1" customFormat="1" spans="1:8">
      <c r="A20" s="21">
        <v>16</v>
      </c>
      <c r="B20" s="22" t="s">
        <v>13</v>
      </c>
      <c r="C20" s="22" t="s">
        <v>29</v>
      </c>
      <c r="D20" s="23">
        <v>40159</v>
      </c>
      <c r="E20" s="23">
        <v>41985</v>
      </c>
      <c r="F20" s="24">
        <v>2300000</v>
      </c>
      <c r="G20" s="24">
        <v>1814502.2</v>
      </c>
      <c r="H20" s="25">
        <f t="shared" si="0"/>
        <v>4114502.2</v>
      </c>
    </row>
    <row r="21" s="1" customFormat="1" spans="1:8">
      <c r="A21" s="21">
        <v>17</v>
      </c>
      <c r="B21" s="22" t="s">
        <v>13</v>
      </c>
      <c r="C21" s="22" t="s">
        <v>29</v>
      </c>
      <c r="D21" s="23">
        <v>40669</v>
      </c>
      <c r="E21" s="23">
        <v>41765</v>
      </c>
      <c r="F21" s="24">
        <v>500000</v>
      </c>
      <c r="G21" s="24">
        <v>408843.5</v>
      </c>
      <c r="H21" s="25">
        <f t="shared" si="0"/>
        <v>908843.5</v>
      </c>
    </row>
    <row r="22" s="1" customFormat="1" spans="1:8">
      <c r="A22" s="21">
        <v>18</v>
      </c>
      <c r="B22" s="22" t="s">
        <v>13</v>
      </c>
      <c r="C22" s="22" t="s">
        <v>30</v>
      </c>
      <c r="D22" s="23">
        <v>40899</v>
      </c>
      <c r="E22" s="23">
        <v>41995</v>
      </c>
      <c r="F22" s="24">
        <v>35000</v>
      </c>
      <c r="G22" s="24">
        <v>35436.8</v>
      </c>
      <c r="H22" s="25">
        <f t="shared" si="0"/>
        <v>70436.8</v>
      </c>
    </row>
    <row r="23" s="1" customFormat="1" spans="1:8">
      <c r="A23" s="21">
        <v>19</v>
      </c>
      <c r="B23" s="22" t="s">
        <v>13</v>
      </c>
      <c r="C23" s="22" t="s">
        <v>31</v>
      </c>
      <c r="D23" s="23">
        <v>41458</v>
      </c>
      <c r="E23" s="23">
        <v>42554</v>
      </c>
      <c r="F23" s="24">
        <v>940000</v>
      </c>
      <c r="G23" s="24">
        <v>529117.5</v>
      </c>
      <c r="H23" s="25">
        <f t="shared" si="0"/>
        <v>1469117.5</v>
      </c>
    </row>
    <row r="24" s="1" customFormat="1" spans="1:8">
      <c r="A24" s="21">
        <v>20</v>
      </c>
      <c r="B24" s="22" t="s">
        <v>13</v>
      </c>
      <c r="C24" s="22" t="s">
        <v>32</v>
      </c>
      <c r="D24" s="23">
        <v>40564</v>
      </c>
      <c r="E24" s="23">
        <v>41660</v>
      </c>
      <c r="F24" s="24">
        <v>160000</v>
      </c>
      <c r="G24" s="24">
        <v>185002.21</v>
      </c>
      <c r="H24" s="25">
        <f t="shared" si="0"/>
        <v>345002.21</v>
      </c>
    </row>
    <row r="25" s="1" customFormat="1" spans="1:8">
      <c r="A25" s="21">
        <v>21</v>
      </c>
      <c r="B25" s="22" t="s">
        <v>13</v>
      </c>
      <c r="C25" s="22" t="s">
        <v>33</v>
      </c>
      <c r="D25" s="23">
        <v>40882</v>
      </c>
      <c r="E25" s="23">
        <v>41978</v>
      </c>
      <c r="F25" s="24">
        <v>151973</v>
      </c>
      <c r="G25" s="24">
        <v>118591.7396</v>
      </c>
      <c r="H25" s="25">
        <f t="shared" si="0"/>
        <v>270564.7396</v>
      </c>
    </row>
    <row r="26" s="1" customFormat="1" spans="1:8">
      <c r="A26" s="21">
        <v>22</v>
      </c>
      <c r="B26" s="22" t="s">
        <v>13</v>
      </c>
      <c r="C26" s="22" t="s">
        <v>34</v>
      </c>
      <c r="D26" s="23">
        <v>41268</v>
      </c>
      <c r="E26" s="23">
        <v>42363</v>
      </c>
      <c r="F26" s="24">
        <v>400000</v>
      </c>
      <c r="G26" s="24">
        <v>316343.6</v>
      </c>
      <c r="H26" s="25">
        <f t="shared" si="0"/>
        <v>716343.6</v>
      </c>
    </row>
    <row r="27" s="1" customFormat="1" spans="1:8">
      <c r="A27" s="21">
        <v>23</v>
      </c>
      <c r="B27" s="22" t="s">
        <v>13</v>
      </c>
      <c r="C27" s="22" t="s">
        <v>35</v>
      </c>
      <c r="D27" s="23">
        <v>41263</v>
      </c>
      <c r="E27" s="23">
        <v>42358</v>
      </c>
      <c r="F27" s="24">
        <v>87643.53</v>
      </c>
      <c r="G27" s="24">
        <v>68473.957156</v>
      </c>
      <c r="H27" s="25">
        <f t="shared" si="0"/>
        <v>156117.487156</v>
      </c>
    </row>
    <row r="28" s="1" customFormat="1" spans="1:8">
      <c r="A28" s="21">
        <v>24</v>
      </c>
      <c r="B28" s="22" t="s">
        <v>13</v>
      </c>
      <c r="C28" s="22" t="s">
        <v>36</v>
      </c>
      <c r="D28" s="23">
        <v>39219</v>
      </c>
      <c r="E28" s="23">
        <v>40328</v>
      </c>
      <c r="F28" s="24">
        <v>500000</v>
      </c>
      <c r="G28" s="24">
        <v>370732.5</v>
      </c>
      <c r="H28" s="25">
        <f t="shared" si="0"/>
        <v>870732.5</v>
      </c>
    </row>
    <row r="29" s="1" customFormat="1" spans="1:8">
      <c r="A29" s="21">
        <v>25</v>
      </c>
      <c r="B29" s="22" t="s">
        <v>13</v>
      </c>
      <c r="C29" s="22" t="s">
        <v>36</v>
      </c>
      <c r="D29" s="23">
        <v>39976</v>
      </c>
      <c r="E29" s="23">
        <v>41072</v>
      </c>
      <c r="F29" s="24">
        <v>283000</v>
      </c>
      <c r="G29" s="24">
        <v>174676.3</v>
      </c>
      <c r="H29" s="25">
        <f t="shared" si="0"/>
        <v>457676.3</v>
      </c>
    </row>
    <row r="30" s="1" customFormat="1" spans="1:8">
      <c r="A30" s="21">
        <v>26</v>
      </c>
      <c r="B30" s="22" t="s">
        <v>13</v>
      </c>
      <c r="C30" s="22" t="s">
        <v>37</v>
      </c>
      <c r="D30" s="23">
        <v>41251</v>
      </c>
      <c r="E30" s="23">
        <v>42346</v>
      </c>
      <c r="F30" s="24">
        <v>0</v>
      </c>
      <c r="G30" s="24">
        <v>40114</v>
      </c>
      <c r="H30" s="25">
        <f t="shared" si="0"/>
        <v>40114</v>
      </c>
    </row>
    <row r="31" s="1" customFormat="1" spans="1:8">
      <c r="A31" s="21">
        <v>27</v>
      </c>
      <c r="B31" s="22" t="s">
        <v>13</v>
      </c>
      <c r="C31" s="22" t="s">
        <v>38</v>
      </c>
      <c r="D31" s="23">
        <v>39546</v>
      </c>
      <c r="E31" s="23">
        <v>40298</v>
      </c>
      <c r="F31" s="24">
        <v>20000</v>
      </c>
      <c r="G31" s="24">
        <v>22465.62</v>
      </c>
      <c r="H31" s="25">
        <f t="shared" si="0"/>
        <v>42465.62</v>
      </c>
    </row>
    <row r="32" s="1" customFormat="1" spans="1:8">
      <c r="A32" s="21">
        <v>28</v>
      </c>
      <c r="B32" s="22" t="s">
        <v>39</v>
      </c>
      <c r="C32" s="22" t="s">
        <v>40</v>
      </c>
      <c r="D32" s="23">
        <v>40550</v>
      </c>
      <c r="E32" s="23">
        <v>41281</v>
      </c>
      <c r="F32" s="24">
        <v>12000</v>
      </c>
      <c r="G32" s="24">
        <v>13145.99</v>
      </c>
      <c r="H32" s="25">
        <f t="shared" si="0"/>
        <v>25145.99</v>
      </c>
    </row>
    <row r="33" s="1" customFormat="1" spans="1:8">
      <c r="A33" s="21">
        <v>29</v>
      </c>
      <c r="B33" s="22" t="s">
        <v>39</v>
      </c>
      <c r="C33" s="22" t="s">
        <v>41</v>
      </c>
      <c r="D33" s="23">
        <v>40625</v>
      </c>
      <c r="E33" s="23">
        <v>41356</v>
      </c>
      <c r="F33" s="24">
        <v>26000</v>
      </c>
      <c r="G33" s="24">
        <v>25158.68</v>
      </c>
      <c r="H33" s="25">
        <f t="shared" si="0"/>
        <v>51158.68</v>
      </c>
    </row>
    <row r="34" s="1" customFormat="1" spans="1:8">
      <c r="A34" s="21">
        <v>30</v>
      </c>
      <c r="B34" s="22" t="s">
        <v>39</v>
      </c>
      <c r="C34" s="22" t="s">
        <v>42</v>
      </c>
      <c r="D34" s="23">
        <v>40625</v>
      </c>
      <c r="E34" s="23">
        <v>41356</v>
      </c>
      <c r="F34" s="24">
        <v>27000</v>
      </c>
      <c r="G34" s="24">
        <v>25523.88</v>
      </c>
      <c r="H34" s="25">
        <f t="shared" si="0"/>
        <v>52523.88</v>
      </c>
    </row>
    <row r="35" s="1" customFormat="1" spans="1:8">
      <c r="A35" s="21">
        <v>31</v>
      </c>
      <c r="B35" s="22" t="s">
        <v>39</v>
      </c>
      <c r="C35" s="22" t="s">
        <v>43</v>
      </c>
      <c r="D35" s="23">
        <v>40677</v>
      </c>
      <c r="E35" s="23">
        <v>41773</v>
      </c>
      <c r="F35" s="24">
        <v>10000</v>
      </c>
      <c r="G35" s="24">
        <v>16463.62</v>
      </c>
      <c r="H35" s="25">
        <f t="shared" si="0"/>
        <v>26463.62</v>
      </c>
    </row>
    <row r="36" s="1" customFormat="1" spans="1:8">
      <c r="A36" s="21">
        <v>32</v>
      </c>
      <c r="B36" s="22" t="s">
        <v>39</v>
      </c>
      <c r="C36" s="22" t="s">
        <v>44</v>
      </c>
      <c r="D36" s="23">
        <v>40680</v>
      </c>
      <c r="E36" s="23">
        <v>41776</v>
      </c>
      <c r="F36" s="24">
        <v>29500</v>
      </c>
      <c r="G36" s="24">
        <v>31041.79</v>
      </c>
      <c r="H36" s="25">
        <f t="shared" si="0"/>
        <v>60541.79</v>
      </c>
    </row>
    <row r="37" s="1" customFormat="1" spans="1:8">
      <c r="A37" s="21">
        <v>33</v>
      </c>
      <c r="B37" s="22" t="s">
        <v>39</v>
      </c>
      <c r="C37" s="22" t="s">
        <v>45</v>
      </c>
      <c r="D37" s="23">
        <v>40764</v>
      </c>
      <c r="E37" s="23">
        <v>41860</v>
      </c>
      <c r="F37" s="24">
        <v>30000</v>
      </c>
      <c r="G37" s="24">
        <v>30274.35</v>
      </c>
      <c r="H37" s="25">
        <f t="shared" si="0"/>
        <v>60274.35</v>
      </c>
    </row>
    <row r="38" s="1" customFormat="1" spans="1:8">
      <c r="A38" s="21">
        <v>34</v>
      </c>
      <c r="B38" s="22" t="s">
        <v>39</v>
      </c>
      <c r="C38" s="22" t="s">
        <v>46</v>
      </c>
      <c r="D38" s="23">
        <v>40817</v>
      </c>
      <c r="E38" s="23">
        <v>41913</v>
      </c>
      <c r="F38" s="24">
        <v>480000</v>
      </c>
      <c r="G38" s="24">
        <v>381434.51</v>
      </c>
      <c r="H38" s="25">
        <f t="shared" si="0"/>
        <v>861434.51</v>
      </c>
    </row>
    <row r="39" s="1" customFormat="1" spans="1:8">
      <c r="A39" s="21">
        <v>35</v>
      </c>
      <c r="B39" s="22" t="s">
        <v>39</v>
      </c>
      <c r="C39" s="22" t="s">
        <v>47</v>
      </c>
      <c r="D39" s="23">
        <v>40872</v>
      </c>
      <c r="E39" s="23">
        <v>41968</v>
      </c>
      <c r="F39" s="24">
        <v>374000</v>
      </c>
      <c r="G39" s="24">
        <v>393678.4</v>
      </c>
      <c r="H39" s="25">
        <f t="shared" si="0"/>
        <v>767678.4</v>
      </c>
    </row>
    <row r="40" s="1" customFormat="1" spans="1:8">
      <c r="A40" s="21">
        <v>36</v>
      </c>
      <c r="B40" s="22" t="s">
        <v>39</v>
      </c>
      <c r="C40" s="22" t="s">
        <v>48</v>
      </c>
      <c r="D40" s="23">
        <v>40875</v>
      </c>
      <c r="E40" s="23">
        <v>41971</v>
      </c>
      <c r="F40" s="24">
        <v>130436.13</v>
      </c>
      <c r="G40" s="24">
        <v>234402.524676</v>
      </c>
      <c r="H40" s="25">
        <f t="shared" si="0"/>
        <v>364838.654676</v>
      </c>
    </row>
    <row r="41" s="1" customFormat="1" spans="1:8">
      <c r="A41" s="21">
        <v>37</v>
      </c>
      <c r="B41" s="22" t="s">
        <v>39</v>
      </c>
      <c r="C41" s="22" t="s">
        <v>49</v>
      </c>
      <c r="D41" s="23">
        <v>40883</v>
      </c>
      <c r="E41" s="23">
        <v>41979</v>
      </c>
      <c r="F41" s="24">
        <v>300000</v>
      </c>
      <c r="G41" s="24">
        <v>301800.3</v>
      </c>
      <c r="H41" s="25">
        <f t="shared" si="0"/>
        <v>601800.3</v>
      </c>
    </row>
    <row r="42" s="1" customFormat="1" spans="1:8">
      <c r="A42" s="21">
        <v>38</v>
      </c>
      <c r="B42" s="22" t="s">
        <v>39</v>
      </c>
      <c r="C42" s="22" t="s">
        <v>50</v>
      </c>
      <c r="D42" s="23">
        <v>40884</v>
      </c>
      <c r="E42" s="23">
        <v>41980</v>
      </c>
      <c r="F42" s="24">
        <v>90000</v>
      </c>
      <c r="G42" s="24">
        <v>90503.82</v>
      </c>
      <c r="H42" s="25">
        <f t="shared" si="0"/>
        <v>180503.82</v>
      </c>
    </row>
    <row r="43" s="1" customFormat="1" spans="1:8">
      <c r="A43" s="21">
        <v>39</v>
      </c>
      <c r="B43" s="22" t="s">
        <v>39</v>
      </c>
      <c r="C43" s="22" t="s">
        <v>51</v>
      </c>
      <c r="D43" s="23">
        <v>40890</v>
      </c>
      <c r="E43" s="23">
        <v>41986</v>
      </c>
      <c r="F43" s="24">
        <v>15000</v>
      </c>
      <c r="G43" s="24">
        <v>20389.13</v>
      </c>
      <c r="H43" s="25">
        <f t="shared" si="0"/>
        <v>35389.13</v>
      </c>
    </row>
    <row r="44" s="1" customFormat="1" spans="1:8">
      <c r="A44" s="21">
        <v>40</v>
      </c>
      <c r="B44" s="22" t="s">
        <v>39</v>
      </c>
      <c r="C44" s="22" t="s">
        <v>52</v>
      </c>
      <c r="D44" s="23">
        <v>40891</v>
      </c>
      <c r="E44" s="23">
        <v>41987</v>
      </c>
      <c r="F44" s="24">
        <v>80000</v>
      </c>
      <c r="G44" s="24">
        <v>72575.41</v>
      </c>
      <c r="H44" s="25">
        <f t="shared" si="0"/>
        <v>152575.41</v>
      </c>
    </row>
    <row r="45" s="1" customFormat="1" spans="1:8">
      <c r="A45" s="21">
        <v>41</v>
      </c>
      <c r="B45" s="22" t="s">
        <v>39</v>
      </c>
      <c r="C45" s="22" t="s">
        <v>53</v>
      </c>
      <c r="D45" s="23">
        <v>40891</v>
      </c>
      <c r="E45" s="23">
        <v>41987</v>
      </c>
      <c r="F45" s="24">
        <v>80000</v>
      </c>
      <c r="G45" s="24">
        <v>86597.93</v>
      </c>
      <c r="H45" s="25">
        <f t="shared" si="0"/>
        <v>166597.93</v>
      </c>
    </row>
    <row r="46" s="1" customFormat="1" spans="1:8">
      <c r="A46" s="21">
        <v>42</v>
      </c>
      <c r="B46" s="22" t="s">
        <v>39</v>
      </c>
      <c r="C46" s="22" t="s">
        <v>54</v>
      </c>
      <c r="D46" s="23">
        <v>40899</v>
      </c>
      <c r="E46" s="23">
        <v>41995</v>
      </c>
      <c r="F46" s="24">
        <v>9000</v>
      </c>
      <c r="G46" s="24">
        <v>8624.23</v>
      </c>
      <c r="H46" s="25">
        <f t="shared" si="0"/>
        <v>17624.23</v>
      </c>
    </row>
    <row r="47" s="1" customFormat="1" spans="1:8">
      <c r="A47" s="21">
        <v>43</v>
      </c>
      <c r="B47" s="22" t="s">
        <v>39</v>
      </c>
      <c r="C47" s="22" t="s">
        <v>55</v>
      </c>
      <c r="D47" s="23">
        <v>40900</v>
      </c>
      <c r="E47" s="23">
        <v>41996</v>
      </c>
      <c r="F47" s="24">
        <v>0</v>
      </c>
      <c r="G47" s="24">
        <v>17780.19</v>
      </c>
      <c r="H47" s="25">
        <f t="shared" si="0"/>
        <v>17780.19</v>
      </c>
    </row>
    <row r="48" s="1" customFormat="1" spans="1:8">
      <c r="A48" s="21">
        <v>44</v>
      </c>
      <c r="B48" s="22" t="s">
        <v>39</v>
      </c>
      <c r="C48" s="22" t="s">
        <v>56</v>
      </c>
      <c r="D48" s="23">
        <v>40901</v>
      </c>
      <c r="E48" s="23">
        <v>41997</v>
      </c>
      <c r="F48" s="24">
        <v>4000</v>
      </c>
      <c r="G48" s="24">
        <v>12310.18</v>
      </c>
      <c r="H48" s="25">
        <f t="shared" si="0"/>
        <v>16310.18</v>
      </c>
    </row>
    <row r="49" s="1" customFormat="1" spans="1:8">
      <c r="A49" s="21">
        <v>45</v>
      </c>
      <c r="B49" s="22" t="s">
        <v>39</v>
      </c>
      <c r="C49" s="22" t="s">
        <v>57</v>
      </c>
      <c r="D49" s="23">
        <v>40908</v>
      </c>
      <c r="E49" s="23">
        <v>42004</v>
      </c>
      <c r="F49" s="24">
        <v>0</v>
      </c>
      <c r="G49" s="24">
        <v>17689.71</v>
      </c>
      <c r="H49" s="25">
        <f t="shared" si="0"/>
        <v>17689.71</v>
      </c>
    </row>
    <row r="50" s="1" customFormat="1" spans="1:8">
      <c r="A50" s="21">
        <v>46</v>
      </c>
      <c r="B50" s="22" t="s">
        <v>39</v>
      </c>
      <c r="C50" s="22" t="s">
        <v>58</v>
      </c>
      <c r="D50" s="23">
        <v>41247</v>
      </c>
      <c r="E50" s="23">
        <v>42342</v>
      </c>
      <c r="F50" s="24">
        <v>80000</v>
      </c>
      <c r="G50" s="24">
        <v>67890.98</v>
      </c>
      <c r="H50" s="25">
        <f t="shared" si="0"/>
        <v>147890.98</v>
      </c>
    </row>
    <row r="51" s="1" customFormat="1" spans="1:8">
      <c r="A51" s="21">
        <v>47</v>
      </c>
      <c r="B51" s="22" t="s">
        <v>39</v>
      </c>
      <c r="C51" s="22" t="s">
        <v>59</v>
      </c>
      <c r="D51" s="23">
        <v>41257</v>
      </c>
      <c r="E51" s="23">
        <v>42352</v>
      </c>
      <c r="F51" s="24">
        <v>67000</v>
      </c>
      <c r="G51" s="24">
        <v>95762.2</v>
      </c>
      <c r="H51" s="25">
        <f t="shared" si="0"/>
        <v>162762.2</v>
      </c>
    </row>
    <row r="52" s="1" customFormat="1" spans="1:8">
      <c r="A52" s="21">
        <v>48</v>
      </c>
      <c r="B52" s="22" t="s">
        <v>39</v>
      </c>
      <c r="C52" s="22" t="s">
        <v>60</v>
      </c>
      <c r="D52" s="23">
        <v>41261</v>
      </c>
      <c r="E52" s="23">
        <v>42356</v>
      </c>
      <c r="F52" s="24">
        <v>480000</v>
      </c>
      <c r="G52" s="24">
        <v>417561</v>
      </c>
      <c r="H52" s="25">
        <f t="shared" si="0"/>
        <v>897561</v>
      </c>
    </row>
    <row r="53" s="1" customFormat="1" spans="1:8">
      <c r="A53" s="21">
        <v>49</v>
      </c>
      <c r="B53" s="22" t="s">
        <v>39</v>
      </c>
      <c r="C53" s="22" t="s">
        <v>61</v>
      </c>
      <c r="D53" s="23">
        <v>41261</v>
      </c>
      <c r="E53" s="23">
        <v>42356</v>
      </c>
      <c r="F53" s="24">
        <v>38000</v>
      </c>
      <c r="G53" s="24">
        <v>82276</v>
      </c>
      <c r="H53" s="25">
        <f t="shared" si="0"/>
        <v>120276</v>
      </c>
    </row>
    <row r="54" s="1" customFormat="1" spans="1:8">
      <c r="A54" s="21">
        <v>50</v>
      </c>
      <c r="B54" s="22" t="s">
        <v>39</v>
      </c>
      <c r="C54" s="22" t="s">
        <v>62</v>
      </c>
      <c r="D54" s="23">
        <v>41262</v>
      </c>
      <c r="E54" s="23">
        <v>42357</v>
      </c>
      <c r="F54" s="24">
        <v>360000</v>
      </c>
      <c r="G54" s="24">
        <v>307208.52</v>
      </c>
      <c r="H54" s="25">
        <f t="shared" si="0"/>
        <v>667208.52</v>
      </c>
    </row>
    <row r="55" s="1" customFormat="1" spans="1:8">
      <c r="A55" s="21">
        <v>51</v>
      </c>
      <c r="B55" s="22" t="s">
        <v>39</v>
      </c>
      <c r="C55" s="22" t="s">
        <v>63</v>
      </c>
      <c r="D55" s="23">
        <v>41264</v>
      </c>
      <c r="E55" s="23">
        <v>42359</v>
      </c>
      <c r="F55" s="24">
        <v>100000</v>
      </c>
      <c r="G55" s="24">
        <v>83255.1</v>
      </c>
      <c r="H55" s="25">
        <f t="shared" si="0"/>
        <v>183255.1</v>
      </c>
    </row>
    <row r="56" s="1" customFormat="1" spans="1:8">
      <c r="A56" s="21">
        <v>52</v>
      </c>
      <c r="B56" s="22" t="s">
        <v>39</v>
      </c>
      <c r="C56" s="22" t="s">
        <v>64</v>
      </c>
      <c r="D56" s="23">
        <v>41265</v>
      </c>
      <c r="E56" s="23">
        <v>42360</v>
      </c>
      <c r="F56" s="24">
        <v>100000</v>
      </c>
      <c r="G56" s="24">
        <v>85214.8</v>
      </c>
      <c r="H56" s="25">
        <f t="shared" si="0"/>
        <v>185214.8</v>
      </c>
    </row>
    <row r="57" s="1" customFormat="1" spans="1:8">
      <c r="A57" s="21">
        <v>53</v>
      </c>
      <c r="B57" s="22" t="s">
        <v>39</v>
      </c>
      <c r="C57" s="22" t="s">
        <v>65</v>
      </c>
      <c r="D57" s="23">
        <v>41268</v>
      </c>
      <c r="E57" s="23">
        <v>42363</v>
      </c>
      <c r="F57" s="24">
        <v>60000</v>
      </c>
      <c r="G57" s="24">
        <v>45556.34</v>
      </c>
      <c r="H57" s="25">
        <f t="shared" si="0"/>
        <v>105556.34</v>
      </c>
    </row>
    <row r="58" s="1" customFormat="1" spans="1:8">
      <c r="A58" s="21">
        <v>54</v>
      </c>
      <c r="B58" s="22" t="s">
        <v>39</v>
      </c>
      <c r="C58" s="22" t="s">
        <v>66</v>
      </c>
      <c r="D58" s="23">
        <v>41269</v>
      </c>
      <c r="E58" s="23">
        <v>42364</v>
      </c>
      <c r="F58" s="24">
        <v>191000</v>
      </c>
      <c r="G58" s="24">
        <v>188297.2</v>
      </c>
      <c r="H58" s="25">
        <f t="shared" si="0"/>
        <v>379297.2</v>
      </c>
    </row>
    <row r="59" s="1" customFormat="1" spans="1:8">
      <c r="A59" s="21">
        <v>55</v>
      </c>
      <c r="B59" s="22" t="s">
        <v>39</v>
      </c>
      <c r="C59" s="22" t="s">
        <v>67</v>
      </c>
      <c r="D59" s="23">
        <v>41269</v>
      </c>
      <c r="E59" s="23">
        <v>42364</v>
      </c>
      <c r="F59" s="24">
        <v>365000</v>
      </c>
      <c r="G59" s="24">
        <v>305698.68</v>
      </c>
      <c r="H59" s="25">
        <f t="shared" si="0"/>
        <v>670698.68</v>
      </c>
    </row>
    <row r="60" s="1" customFormat="1" spans="1:8">
      <c r="A60" s="21">
        <v>56</v>
      </c>
      <c r="B60" s="22" t="s">
        <v>39</v>
      </c>
      <c r="C60" s="22" t="s">
        <v>68</v>
      </c>
      <c r="D60" s="23">
        <v>41273</v>
      </c>
      <c r="E60" s="23">
        <v>41638</v>
      </c>
      <c r="F60" s="24">
        <v>58000</v>
      </c>
      <c r="G60" s="24">
        <v>44930.25</v>
      </c>
      <c r="H60" s="25">
        <f t="shared" si="0"/>
        <v>102930.25</v>
      </c>
    </row>
    <row r="61" s="1" customFormat="1" spans="1:8">
      <c r="A61" s="21">
        <v>57</v>
      </c>
      <c r="B61" s="22" t="s">
        <v>39</v>
      </c>
      <c r="C61" s="22" t="s">
        <v>69</v>
      </c>
      <c r="D61" s="23">
        <v>41273</v>
      </c>
      <c r="E61" s="23">
        <v>41638</v>
      </c>
      <c r="F61" s="24">
        <v>80000</v>
      </c>
      <c r="G61" s="24">
        <v>72150.32</v>
      </c>
      <c r="H61" s="25">
        <f t="shared" si="0"/>
        <v>152150.32</v>
      </c>
    </row>
    <row r="62" s="1" customFormat="1" spans="1:8">
      <c r="A62" s="21">
        <v>58</v>
      </c>
      <c r="B62" s="22" t="s">
        <v>39</v>
      </c>
      <c r="C62" s="22" t="s">
        <v>70</v>
      </c>
      <c r="D62" s="23">
        <v>41410</v>
      </c>
      <c r="E62" s="23">
        <v>42140</v>
      </c>
      <c r="F62" s="24">
        <v>17500</v>
      </c>
      <c r="G62" s="24">
        <v>20264.74</v>
      </c>
      <c r="H62" s="25">
        <f t="shared" si="0"/>
        <v>37764.74</v>
      </c>
    </row>
    <row r="63" s="1" customFormat="1" spans="1:8">
      <c r="A63" s="21">
        <v>59</v>
      </c>
      <c r="B63" s="22" t="s">
        <v>39</v>
      </c>
      <c r="C63" s="22" t="s">
        <v>71</v>
      </c>
      <c r="D63" s="23">
        <v>41425</v>
      </c>
      <c r="E63" s="23">
        <v>41790</v>
      </c>
      <c r="F63" s="24">
        <v>8000</v>
      </c>
      <c r="G63" s="24">
        <v>22535.92</v>
      </c>
      <c r="H63" s="25">
        <f t="shared" si="0"/>
        <v>30535.92</v>
      </c>
    </row>
    <row r="64" s="1" customFormat="1" spans="1:8">
      <c r="A64" s="21">
        <v>60</v>
      </c>
      <c r="B64" s="22" t="s">
        <v>39</v>
      </c>
      <c r="C64" s="22" t="s">
        <v>72</v>
      </c>
      <c r="D64" s="23">
        <v>41431</v>
      </c>
      <c r="E64" s="23">
        <v>41795</v>
      </c>
      <c r="F64" s="24">
        <v>130000</v>
      </c>
      <c r="G64" s="24">
        <v>120680.95</v>
      </c>
      <c r="H64" s="25">
        <f t="shared" si="0"/>
        <v>250680.95</v>
      </c>
    </row>
    <row r="65" s="1" customFormat="1" spans="1:8">
      <c r="A65" s="21">
        <v>61</v>
      </c>
      <c r="B65" s="22" t="s">
        <v>39</v>
      </c>
      <c r="C65" s="22" t="s">
        <v>73</v>
      </c>
      <c r="D65" s="23">
        <v>41439</v>
      </c>
      <c r="E65" s="23">
        <v>42535</v>
      </c>
      <c r="F65" s="24">
        <v>288494</v>
      </c>
      <c r="G65" s="24">
        <v>267883.8788</v>
      </c>
      <c r="H65" s="25">
        <f t="shared" si="0"/>
        <v>556377.8788</v>
      </c>
    </row>
    <row r="66" s="1" customFormat="1" spans="1:8">
      <c r="A66" s="21">
        <v>62</v>
      </c>
      <c r="B66" s="22" t="s">
        <v>39</v>
      </c>
      <c r="C66" s="22" t="s">
        <v>74</v>
      </c>
      <c r="D66" s="23">
        <v>41444</v>
      </c>
      <c r="E66" s="23">
        <v>42540</v>
      </c>
      <c r="F66" s="24">
        <v>60000</v>
      </c>
      <c r="G66" s="24">
        <v>46795.08</v>
      </c>
      <c r="H66" s="25">
        <f t="shared" si="0"/>
        <v>106795.08</v>
      </c>
    </row>
    <row r="67" s="1" customFormat="1" spans="1:8">
      <c r="A67" s="21">
        <v>63</v>
      </c>
      <c r="B67" s="22" t="s">
        <v>39</v>
      </c>
      <c r="C67" s="22" t="s">
        <v>75</v>
      </c>
      <c r="D67" s="23">
        <v>41452</v>
      </c>
      <c r="E67" s="23">
        <v>42548</v>
      </c>
      <c r="F67" s="24">
        <v>149000</v>
      </c>
      <c r="G67" s="24">
        <v>126035.32</v>
      </c>
      <c r="H67" s="25">
        <f t="shared" si="0"/>
        <v>275035.32</v>
      </c>
    </row>
    <row r="68" s="1" customFormat="1" spans="1:8">
      <c r="A68" s="21">
        <v>64</v>
      </c>
      <c r="B68" s="22" t="s">
        <v>39</v>
      </c>
      <c r="C68" s="22" t="s">
        <v>76</v>
      </c>
      <c r="D68" s="23">
        <v>41455</v>
      </c>
      <c r="E68" s="23">
        <v>42551</v>
      </c>
      <c r="F68" s="24">
        <v>180000</v>
      </c>
      <c r="G68" s="24">
        <v>138864.3</v>
      </c>
      <c r="H68" s="25">
        <f t="shared" si="0"/>
        <v>318864.3</v>
      </c>
    </row>
    <row r="69" s="1" customFormat="1" spans="1:8">
      <c r="A69" s="21">
        <v>65</v>
      </c>
      <c r="B69" s="22" t="s">
        <v>39</v>
      </c>
      <c r="C69" s="22" t="s">
        <v>77</v>
      </c>
      <c r="D69" s="23">
        <v>41455</v>
      </c>
      <c r="E69" s="23">
        <v>42551</v>
      </c>
      <c r="F69" s="24">
        <v>160000</v>
      </c>
      <c r="G69" s="24">
        <v>124077.6</v>
      </c>
      <c r="H69" s="25">
        <f>F69+G69</f>
        <v>284077.6</v>
      </c>
    </row>
    <row r="70" s="1" customFormat="1" spans="1:8">
      <c r="A70" s="21">
        <v>66</v>
      </c>
      <c r="B70" s="22" t="s">
        <v>39</v>
      </c>
      <c r="C70" s="22" t="s">
        <v>78</v>
      </c>
      <c r="D70" s="23">
        <v>41779</v>
      </c>
      <c r="E70" s="23">
        <v>42328</v>
      </c>
      <c r="F70" s="24">
        <v>28500</v>
      </c>
      <c r="G70" s="24">
        <v>26937.4</v>
      </c>
      <c r="H70" s="25">
        <f>F70+G70</f>
        <v>55437.4</v>
      </c>
    </row>
    <row r="71" s="1" customFormat="1" ht="15" spans="1:8">
      <c r="A71" s="26"/>
      <c r="B71" s="27" t="s">
        <v>12</v>
      </c>
      <c r="C71" s="27"/>
      <c r="D71" s="28"/>
      <c r="E71" s="28"/>
      <c r="F71" s="29">
        <f t="shared" ref="F71:H71" si="1">SUM(F5:F70)</f>
        <v>11444518.66</v>
      </c>
      <c r="G71" s="29">
        <f t="shared" si="1"/>
        <v>10079058.604632</v>
      </c>
      <c r="H71" s="30">
        <f t="shared" si="1"/>
        <v>21523577.264632</v>
      </c>
    </row>
  </sheetData>
  <mergeCells count="9">
    <mergeCell ref="A1:H1"/>
    <mergeCell ref="A2:D2"/>
    <mergeCell ref="E2:G2"/>
    <mergeCell ref="F3:H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联社不良贷款自然人公告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2022-02-21T02:17:56Z</dcterms:created>
  <dcterms:modified xsi:type="dcterms:W3CDTF">2022-02-21T02:18:35Z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