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465" activeTab="0"/>
  </bookViews>
  <sheets>
    <sheet name="联社不良贷款自然人公告" sheetId="1" r:id="rId1"/>
    <sheet name="铸都不良贷款自然人公告" sheetId="2" r:id="rId2"/>
  </sheets>
</workbook>
</file>

<file path=xl/sharedStrings.xml><?xml version="1.0" encoding="utf-8"?>
<sst xmlns="http://schemas.openxmlformats.org/spreadsheetml/2006/main" uniqueCount="185" count="185">
  <si>
    <t>2017年政府土地置换不良贷款（坦坪镇）</t>
  </si>
  <si>
    <t xml:space="preserve">填报单位：清欠办                               </t>
  </si>
  <si>
    <t>数据日期：2021-12-31                                                                                                                                  单位：元</t>
  </si>
  <si>
    <t>单位：元</t>
  </si>
  <si>
    <t>序号</t>
  </si>
  <si>
    <t>原经办行</t>
  </si>
  <si>
    <t>借款人名称</t>
  </si>
  <si>
    <t>借款日期</t>
  </si>
  <si>
    <t>到期日期</t>
  </si>
  <si>
    <t>2021年12月31日止本息</t>
  </si>
  <si>
    <t>本金</t>
  </si>
  <si>
    <t>利息</t>
  </si>
  <si>
    <t>合计</t>
  </si>
  <si>
    <t>坦坪</t>
  </si>
  <si>
    <t>陈保翠</t>
  </si>
  <si>
    <t>陈虎鑫</t>
  </si>
  <si>
    <t>陈权</t>
  </si>
  <si>
    <t>陈湘湘</t>
  </si>
  <si>
    <t>何龙飞</t>
  </si>
  <si>
    <t>胡九雄</t>
  </si>
  <si>
    <t>雷柏良</t>
  </si>
  <si>
    <t>李春玉</t>
  </si>
  <si>
    <t>李发</t>
  </si>
  <si>
    <t>李锋</t>
  </si>
  <si>
    <t>李刚正</t>
  </si>
  <si>
    <t>李光雄</t>
  </si>
  <si>
    <t>李建华</t>
  </si>
  <si>
    <t>李金梅</t>
  </si>
  <si>
    <t>李浪</t>
  </si>
  <si>
    <t>李日先</t>
  </si>
  <si>
    <t>李三仔</t>
  </si>
  <si>
    <t>李石勇</t>
  </si>
  <si>
    <t>李宜井</t>
  </si>
  <si>
    <t>李永健</t>
  </si>
  <si>
    <t>李玉兵</t>
  </si>
  <si>
    <t>李云雄</t>
  </si>
  <si>
    <t>李志勇</t>
  </si>
  <si>
    <t>李忠儒</t>
  </si>
  <si>
    <t>廖标定</t>
  </si>
  <si>
    <t>廖华飞</t>
  </si>
  <si>
    <t>廖锦飞</t>
  </si>
  <si>
    <t>廖三平</t>
  </si>
  <si>
    <t>廖献标</t>
  </si>
  <si>
    <t>刘常仔</t>
  </si>
  <si>
    <t>刘井娟</t>
  </si>
  <si>
    <t>刘九杏</t>
  </si>
  <si>
    <t>刘六生</t>
  </si>
  <si>
    <t>刘石玉</t>
  </si>
  <si>
    <t>刘五忠</t>
  </si>
  <si>
    <t>刘雄亮</t>
  </si>
  <si>
    <t>刘友生</t>
  </si>
  <si>
    <t>刘玉生</t>
  </si>
  <si>
    <t>刘卓柱</t>
  </si>
  <si>
    <t>罗三桃</t>
  </si>
  <si>
    <t>周成龙</t>
  </si>
  <si>
    <t>周小兵</t>
  </si>
  <si>
    <t>田心</t>
  </si>
  <si>
    <t>陈建</t>
  </si>
  <si>
    <t>何华兵</t>
  </si>
  <si>
    <t>何平</t>
  </si>
  <si>
    <t>何土生</t>
  </si>
  <si>
    <t>呼向红</t>
  </si>
  <si>
    <t>呼小军</t>
  </si>
  <si>
    <t>黄光连</t>
  </si>
  <si>
    <t>黄小生</t>
  </si>
  <si>
    <t>雷红兵</t>
  </si>
  <si>
    <t>雷红海</t>
  </si>
  <si>
    <t>雷三高</t>
  </si>
  <si>
    <t>雷行兵</t>
  </si>
  <si>
    <t>李柏华</t>
  </si>
  <si>
    <t>李柏忠</t>
  </si>
  <si>
    <t>李恩芳</t>
  </si>
  <si>
    <t>李红武</t>
  </si>
  <si>
    <t>李慧明</t>
  </si>
  <si>
    <t>李菊英</t>
  </si>
  <si>
    <t>李孔祥</t>
  </si>
  <si>
    <t>李明</t>
  </si>
  <si>
    <t>李儒平</t>
  </si>
  <si>
    <t>李石成</t>
  </si>
  <si>
    <t>李万锋</t>
  </si>
  <si>
    <t>李小平</t>
  </si>
  <si>
    <t>李玉秀</t>
  </si>
  <si>
    <t>李正海</t>
  </si>
  <si>
    <t>李志乾</t>
  </si>
  <si>
    <t>李周晋</t>
  </si>
  <si>
    <t>刘冬梅</t>
  </si>
  <si>
    <t>刘光鲜</t>
  </si>
  <si>
    <t>刘金红</t>
  </si>
  <si>
    <t>刘利雄</t>
  </si>
  <si>
    <t>刘天龙</t>
  </si>
  <si>
    <t>刘灶雄</t>
  </si>
  <si>
    <t>罗宝华</t>
  </si>
  <si>
    <t>罗兴成</t>
  </si>
  <si>
    <t>罗兴飞</t>
  </si>
  <si>
    <t>欧阳文海</t>
  </si>
  <si>
    <t>王探华</t>
  </si>
  <si>
    <t>薛三女</t>
  </si>
  <si>
    <t>曾红生</t>
  </si>
  <si>
    <t>曾文星</t>
  </si>
  <si>
    <t>曾运花</t>
  </si>
  <si>
    <t>周海波</t>
  </si>
  <si>
    <t>周寒秀</t>
  </si>
  <si>
    <t>周浩生</t>
  </si>
  <si>
    <t>周艳花</t>
  </si>
  <si>
    <t>周雨标</t>
  </si>
  <si>
    <t xml:space="preserve"> 嘉禾铸都集团购买郴州农行不良贷款（坦坪镇）</t>
  </si>
  <si>
    <t xml:space="preserve">填报单位：清收办                                                                       </t>
  </si>
  <si>
    <t>数据日期：2021-12-31</t>
  </si>
  <si>
    <t xml:space="preserve"> 借款日期</t>
  </si>
  <si>
    <t>珠泉营业所</t>
  </si>
  <si>
    <t>李勇辉</t>
  </si>
  <si>
    <t>19980527</t>
  </si>
  <si>
    <t>坦坪营业所</t>
  </si>
  <si>
    <t>黄井平</t>
  </si>
  <si>
    <t>19851213</t>
  </si>
  <si>
    <t>19860130</t>
  </si>
  <si>
    <t>广发营业所</t>
  </si>
  <si>
    <t>张光生</t>
  </si>
  <si>
    <t>19850320</t>
  </si>
  <si>
    <t>19851225</t>
  </si>
  <si>
    <t>石桥营业所</t>
  </si>
  <si>
    <t>胡井先</t>
  </si>
  <si>
    <t>19960108</t>
  </si>
  <si>
    <t>19961015</t>
  </si>
  <si>
    <t>19851130</t>
  </si>
  <si>
    <t>陈石先</t>
  </si>
  <si>
    <t>19950102</t>
  </si>
  <si>
    <t>19950430</t>
  </si>
  <si>
    <t>黄道春</t>
  </si>
  <si>
    <t>19950503</t>
  </si>
  <si>
    <t>19951215</t>
  </si>
  <si>
    <t>韩加勋</t>
  </si>
  <si>
    <t>19950312</t>
  </si>
  <si>
    <t>19951227</t>
  </si>
  <si>
    <t>李欢英</t>
  </si>
  <si>
    <t>19991213</t>
  </si>
  <si>
    <t>20001213</t>
  </si>
  <si>
    <t>唐运亮</t>
  </si>
  <si>
    <t>19960401</t>
  </si>
  <si>
    <t>19961220</t>
  </si>
  <si>
    <t>20000103</t>
  </si>
  <si>
    <t>20001220</t>
  </si>
  <si>
    <t>李水先</t>
  </si>
  <si>
    <t>19960528</t>
  </si>
  <si>
    <t>19960628</t>
  </si>
  <si>
    <t>李衍热</t>
  </si>
  <si>
    <t>19961231</t>
  </si>
  <si>
    <t>19970630</t>
  </si>
  <si>
    <t>李平</t>
  </si>
  <si>
    <t>19870808</t>
  </si>
  <si>
    <t>19870830</t>
  </si>
  <si>
    <t>刘日忠</t>
  </si>
  <si>
    <t>19850209</t>
  </si>
  <si>
    <t>19850930</t>
  </si>
  <si>
    <t>王解元</t>
  </si>
  <si>
    <t>19841227</t>
  </si>
  <si>
    <t>19851220</t>
  </si>
  <si>
    <t>刘万兴</t>
  </si>
  <si>
    <t>19850313</t>
  </si>
  <si>
    <t>19851030</t>
  </si>
  <si>
    <t>谢柏先</t>
  </si>
  <si>
    <t>19841128</t>
  </si>
  <si>
    <t>19850730</t>
  </si>
  <si>
    <t>19850310</t>
  </si>
  <si>
    <t>周应成</t>
  </si>
  <si>
    <t>19861228</t>
  </si>
  <si>
    <t>19870730</t>
  </si>
  <si>
    <t>周土远</t>
  </si>
  <si>
    <t>19841208</t>
  </si>
  <si>
    <t>李柏生</t>
  </si>
  <si>
    <t>19851230</t>
  </si>
  <si>
    <t>19860630</t>
  </si>
  <si>
    <t>李光六</t>
  </si>
  <si>
    <t>19841218</t>
  </si>
  <si>
    <t>李贤仲</t>
  </si>
  <si>
    <t>19880101</t>
  </si>
  <si>
    <t>19901230</t>
  </si>
  <si>
    <t>李石玉</t>
  </si>
  <si>
    <t>19880808</t>
  </si>
  <si>
    <t>19881220</t>
  </si>
  <si>
    <t>骆武兴</t>
  </si>
  <si>
    <t>李贤龙</t>
  </si>
  <si>
    <t>廖巨明</t>
  </si>
  <si>
    <t>19871213</t>
  </si>
  <si>
    <t>19880630</t>
  </si>
</sst>
</file>

<file path=xl/styles.xml><?xml version="1.0" encoding="utf-8"?>
<styleSheet xmlns="http://schemas.openxmlformats.org/spreadsheetml/2006/main">
  <numFmts count="6">
    <numFmt numFmtId="0" formatCode="General"/>
    <numFmt numFmtId="166" formatCode="yyyy/mm/dd"/>
    <numFmt numFmtId="43" formatCode="_ * #,##0.00_ ;_ * \-#,##0.00_ ;_ * &quot;-&quot;??_ ;_ @_ "/>
    <numFmt numFmtId="164" formatCode="#,##0.00_ "/>
    <numFmt numFmtId="165" formatCode="0_ "/>
    <numFmt numFmtId="49" formatCode="@"/>
  </numFmts>
  <fonts count="8">
    <font>
      <name val="宋体"/>
      <sz val="11"/>
    </font>
    <font>
      <name val="宋体"/>
      <charset val="134"/>
      <sz val="12"/>
    </font>
    <font>
      <name val="宋体"/>
      <b/>
      <charset val="134"/>
      <sz val="18"/>
      <color indexed="8"/>
    </font>
    <font>
      <name val="宋体"/>
      <charset val="134"/>
      <sz val="12"/>
      <color indexed="8"/>
    </font>
    <font>
      <name val="宋体"/>
      <b/>
      <charset val="134"/>
      <sz val="12"/>
      <color indexed="8"/>
    </font>
    <font>
      <name val="宋体"/>
      <b/>
      <charset val="134"/>
      <sz val="12"/>
    </font>
    <font>
      <name val="宋体"/>
      <b/>
      <charset val="134"/>
      <sz val="18"/>
    </font>
    <font>
      <name val="宋体"/>
      <charset val="134"/>
      <sz val="11"/>
      <color indexed="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bottom"/>
      <protection locked="0" hidden="0"/>
    </xf>
    <xf numFmtId="0" fontId="7" fillId="0" borderId="0">
      <alignment vertical="bottom"/>
      <protection locked="0" hidden="0"/>
    </xf>
  </cellStyleXfs>
  <cellXfs count="5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43" fontId="5" fillId="0" borderId="6" xfId="0" applyNumberFormat="1" applyFont="1" applyFill="1" applyBorder="1" applyAlignment="1">
      <alignment horizontal="center" vertical="center" wrapText="1"/>
    </xf>
    <xf numFmtId="43" fontId="5" fillId="0" borderId="7" xfId="0" applyNumberFormat="1" applyFont="1" applyFill="1" applyBorder="1" applyAlignment="1">
      <alignment horizontal="center" vertical="center" wrapText="1"/>
    </xf>
    <xf numFmtId="43" fontId="5" fillId="0" borderId="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166" fontId="3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>
      <alignment vertical="center"/>
    </xf>
    <xf numFmtId="164" fontId="1" fillId="0" borderId="4" xfId="0" applyNumberFormat="1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166" fontId="3" fillId="0" borderId="10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>
      <alignment vertical="center"/>
    </xf>
    <xf numFmtId="164" fontId="1" fillId="0" borderId="11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166" fontId="4" fillId="0" borderId="7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>
      <alignment vertical="center"/>
    </xf>
    <xf numFmtId="164" fontId="5" fillId="0" borderId="8" xfId="0" applyNumberFormat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43" fontId="5" fillId="0" borderId="2" xfId="0" applyNumberFormat="1" applyFont="1" applyFill="1" applyBorder="1" applyAlignment="1">
      <alignment horizontal="center" vertical="center" wrapText="1"/>
    </xf>
    <xf numFmtId="43" fontId="5" fillId="0" borderId="3" xfId="0" applyNumberFormat="1" applyFont="1" applyFill="1" applyBorder="1" applyAlignment="1">
      <alignment horizontal="center" vertical="center" wrapText="1"/>
    </xf>
    <xf numFmtId="43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5" fontId="5" fillId="0" borderId="14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>
      <alignment vertical="center"/>
    </xf>
    <xf numFmtId="0" fontId="1" fillId="0" borderId="15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5" xfId="2" applyNumberFormat="1" applyFont="1" applyFill="1" applyBorder="1" applyAlignment="1">
      <alignment horizontal="center" vertical="center" wrapText="1"/>
    </xf>
    <xf numFmtId="0" fontId="1" fillId="0" borderId="15" xfId="2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>
      <alignment vertical="center"/>
    </xf>
    <xf numFmtId="0" fontId="1" fillId="0" borderId="10" xfId="0" applyFont="1" applyFill="1" applyBorder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64" fontId="5" fillId="0" borderId="10" xfId="0" applyNumberFormat="1" applyFont="1" applyFill="1" applyBorder="1">
      <alignment vertical="center"/>
    </xf>
  </cellXfs>
  <cellStyles count="3">
    <cellStyle name="常规" xfId="0" builtinId="0"/>
    <cellStyle name="常规_Sheet1" xfId="1"/>
    <cellStyle name="常规 3" xfId="2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I99"/>
  <sheetViews>
    <sheetView tabSelected="1" workbookViewId="0" topLeftCell="AH1">
      <selection activeCell="B31" sqref="B31"/>
    </sheetView>
  </sheetViews>
  <sheetFormatPr defaultRowHeight="14.25" defaultColWidth="9"/>
  <cols>
    <col min="1" max="1" customWidth="1" width="6.75" style="1"/>
    <col min="2" max="2" customWidth="1" width="11.0" style="1"/>
    <col min="3" max="3" customWidth="1" width="11.625" style="1"/>
    <col min="4" max="4" customWidth="1" width="11.625" style="2"/>
    <col min="5" max="5" customWidth="1" width="12.25" style="2"/>
    <col min="6" max="7" customWidth="1" width="15.625" style="1"/>
    <col min="8" max="8" customWidth="1" width="17.0" style="1"/>
    <col min="9" max="16384" customWidth="0" width="9.0" style="1"/>
  </cols>
  <sheetData>
    <row r="1" spans="8:8" s="1" ht="22.5" customFormat="1">
      <c r="A1" s="3" t="s">
        <v>0</v>
      </c>
      <c r="B1" s="3"/>
      <c r="C1" s="3"/>
      <c r="D1" s="3"/>
      <c r="E1" s="3"/>
      <c r="F1" s="3"/>
      <c r="G1" s="3"/>
      <c r="H1" s="3"/>
    </row>
    <row r="2" spans="8:8" s="1" ht="15.0" customFormat="1">
      <c r="A2" s="4" t="s">
        <v>1</v>
      </c>
      <c r="B2" s="4"/>
      <c r="C2" s="4"/>
      <c r="D2" s="5"/>
      <c r="E2" s="5" t="s">
        <v>2</v>
      </c>
      <c r="F2" s="4"/>
      <c r="G2" s="4"/>
      <c r="H2" s="2" t="s">
        <v>3</v>
      </c>
    </row>
    <row r="3" spans="8:8" s="1" ht="14.25" customFormat="1">
      <c r="A3" s="6" t="s">
        <v>4</v>
      </c>
      <c r="B3" s="6" t="s">
        <v>5</v>
      </c>
      <c r="C3" s="6" t="s">
        <v>6</v>
      </c>
      <c r="D3" s="7" t="s">
        <v>7</v>
      </c>
      <c r="E3" s="7" t="s">
        <v>8</v>
      </c>
      <c r="F3" s="8" t="s">
        <v>9</v>
      </c>
      <c r="G3" s="9"/>
      <c r="H3" s="10"/>
    </row>
    <row r="4" spans="8:8" s="1" ht="15.0" customFormat="1">
      <c r="A4" s="11"/>
      <c r="B4" s="11"/>
      <c r="C4" s="11"/>
      <c r="D4" s="12"/>
      <c r="E4" s="12"/>
      <c r="F4" s="13" t="s">
        <v>10</v>
      </c>
      <c r="G4" s="14" t="s">
        <v>11</v>
      </c>
      <c r="H4" s="15" t="s">
        <v>12</v>
      </c>
    </row>
    <row r="5" spans="8:8" s="1" ht="14.25" customFormat="1">
      <c r="A5" s="16">
        <v>1.0</v>
      </c>
      <c r="B5" s="17" t="s">
        <v>13</v>
      </c>
      <c r="C5" s="17" t="s">
        <v>14</v>
      </c>
      <c r="D5" s="18">
        <v>40873.0</v>
      </c>
      <c r="E5" s="18">
        <v>41969.0</v>
      </c>
      <c r="F5" s="19">
        <v>30000.0</v>
      </c>
      <c r="G5" s="19">
        <v>28325.14</v>
      </c>
      <c r="H5" s="20">
        <f t="shared" si="0" ref="H5:H68">F5+G5</f>
        <v>58325.14</v>
      </c>
    </row>
    <row r="6" spans="8:8" s="1" ht="14.25" customFormat="1">
      <c r="A6" s="21">
        <v>2.0</v>
      </c>
      <c r="B6" s="22" t="s">
        <v>13</v>
      </c>
      <c r="C6" s="22" t="s">
        <v>15</v>
      </c>
      <c r="D6" s="23">
        <v>41050.0</v>
      </c>
      <c r="E6" s="23">
        <v>42145.0</v>
      </c>
      <c r="F6" s="24">
        <v>29999.98</v>
      </c>
      <c r="G6" s="24">
        <v>21070.942696</v>
      </c>
      <c r="H6" s="25">
        <f t="shared" si="0"/>
        <v>51070.922695999994</v>
      </c>
    </row>
    <row r="7" spans="8:8" s="1" ht="14.25" customFormat="1">
      <c r="A7" s="21">
        <v>3.0</v>
      </c>
      <c r="B7" s="22" t="s">
        <v>13</v>
      </c>
      <c r="C7" s="22" t="s">
        <v>16</v>
      </c>
      <c r="D7" s="23">
        <v>41402.0</v>
      </c>
      <c r="E7" s="23">
        <v>42498.0</v>
      </c>
      <c r="F7" s="24">
        <v>30000.0</v>
      </c>
      <c r="G7" s="24">
        <v>16459.09</v>
      </c>
      <c r="H7" s="25">
        <f t="shared" si="0"/>
        <v>46459.09</v>
      </c>
    </row>
    <row r="8" spans="8:8" s="1" ht="14.25" customFormat="1">
      <c r="A8" s="21">
        <v>4.0</v>
      </c>
      <c r="B8" s="22" t="s">
        <v>13</v>
      </c>
      <c r="C8" s="22" t="s">
        <v>17</v>
      </c>
      <c r="D8" s="23">
        <v>41050.0</v>
      </c>
      <c r="E8" s="23">
        <v>42145.0</v>
      </c>
      <c r="F8" s="24">
        <v>29999.99</v>
      </c>
      <c r="G8" s="24">
        <v>21086.736348</v>
      </c>
      <c r="H8" s="25">
        <f t="shared" si="0"/>
        <v>51086.726348</v>
      </c>
    </row>
    <row r="9" spans="8:8" s="1" ht="14.25" customFormat="1">
      <c r="A9" s="21">
        <v>5.0</v>
      </c>
      <c r="B9" s="22" t="s">
        <v>13</v>
      </c>
      <c r="C9" s="22" t="s">
        <v>18</v>
      </c>
      <c r="D9" s="23">
        <v>40387.0</v>
      </c>
      <c r="E9" s="23">
        <v>41483.0</v>
      </c>
      <c r="F9" s="24">
        <v>35000.0</v>
      </c>
      <c r="G9" s="24">
        <v>36650.26</v>
      </c>
      <c r="H9" s="25">
        <f t="shared" si="0"/>
        <v>71650.26000000001</v>
      </c>
    </row>
    <row r="10" spans="8:8" s="1" ht="14.25" customFormat="1">
      <c r="A10" s="21">
        <v>6.0</v>
      </c>
      <c r="B10" s="22" t="s">
        <v>13</v>
      </c>
      <c r="C10" s="22" t="s">
        <v>19</v>
      </c>
      <c r="D10" s="23">
        <v>41731.0</v>
      </c>
      <c r="E10" s="23">
        <v>42827.0</v>
      </c>
      <c r="F10" s="24">
        <v>30000.0</v>
      </c>
      <c r="G10" s="24">
        <v>15773.4</v>
      </c>
      <c r="H10" s="25">
        <f t="shared" si="0"/>
        <v>45773.4</v>
      </c>
    </row>
    <row r="11" spans="8:8" s="1" ht="14.25" customFormat="1">
      <c r="A11" s="21">
        <v>7.0</v>
      </c>
      <c r="B11" s="22" t="s">
        <v>13</v>
      </c>
      <c r="C11" s="22" t="s">
        <v>20</v>
      </c>
      <c r="D11" s="23">
        <v>40572.0</v>
      </c>
      <c r="E11" s="23">
        <v>41667.0</v>
      </c>
      <c r="F11" s="24">
        <v>10000.0</v>
      </c>
      <c r="G11" s="24">
        <v>7518.52</v>
      </c>
      <c r="H11" s="25">
        <f t="shared" si="0"/>
        <v>17518.52</v>
      </c>
    </row>
    <row r="12" spans="8:8" s="1" ht="14.25" customFormat="1">
      <c r="A12" s="21">
        <v>8.0</v>
      </c>
      <c r="B12" s="22" t="s">
        <v>13</v>
      </c>
      <c r="C12" s="22" t="s">
        <v>21</v>
      </c>
      <c r="D12" s="23">
        <v>40840.0</v>
      </c>
      <c r="E12" s="23">
        <v>41936.0</v>
      </c>
      <c r="F12" s="24">
        <v>29999.97</v>
      </c>
      <c r="G12" s="24">
        <v>20790.069044</v>
      </c>
      <c r="H12" s="25">
        <f t="shared" si="0"/>
        <v>50790.039044000005</v>
      </c>
    </row>
    <row r="13" spans="8:8" s="1" ht="14.25" customFormat="1">
      <c r="A13" s="21">
        <v>9.0</v>
      </c>
      <c r="B13" s="22" t="s">
        <v>13</v>
      </c>
      <c r="C13" s="22" t="s">
        <v>22</v>
      </c>
      <c r="D13" s="23">
        <v>41023.0</v>
      </c>
      <c r="E13" s="23">
        <v>42118.0</v>
      </c>
      <c r="F13" s="24">
        <v>25000.0</v>
      </c>
      <c r="G13" s="24">
        <v>22383.84</v>
      </c>
      <c r="H13" s="25">
        <f t="shared" si="0"/>
        <v>47383.84</v>
      </c>
    </row>
    <row r="14" spans="8:8" s="1" ht="14.25" customFormat="1">
      <c r="A14" s="21">
        <v>10.0</v>
      </c>
      <c r="B14" s="22" t="s">
        <v>13</v>
      </c>
      <c r="C14" s="22" t="s">
        <v>23</v>
      </c>
      <c r="D14" s="23">
        <v>41359.0</v>
      </c>
      <c r="E14" s="23">
        <v>42455.0</v>
      </c>
      <c r="F14" s="24">
        <v>30000.0</v>
      </c>
      <c r="G14" s="24">
        <v>13056.9</v>
      </c>
      <c r="H14" s="25">
        <f t="shared" si="0"/>
        <v>43056.9</v>
      </c>
    </row>
    <row r="15" spans="8:8" s="1" ht="14.25" customFormat="1">
      <c r="A15" s="21">
        <v>11.0</v>
      </c>
      <c r="B15" s="22" t="s">
        <v>13</v>
      </c>
      <c r="C15" s="22" t="s">
        <v>24</v>
      </c>
      <c r="D15" s="23">
        <v>41061.0</v>
      </c>
      <c r="E15" s="23">
        <v>42156.0</v>
      </c>
      <c r="F15" s="24">
        <v>10000.0</v>
      </c>
      <c r="G15" s="24">
        <v>13819.47</v>
      </c>
      <c r="H15" s="25">
        <f t="shared" si="0"/>
        <v>23819.47</v>
      </c>
    </row>
    <row r="16" spans="8:8" s="1" ht="14.25" customFormat="1">
      <c r="A16" s="21">
        <v>12.0</v>
      </c>
      <c r="B16" s="22" t="s">
        <v>13</v>
      </c>
      <c r="C16" s="22" t="s">
        <v>25</v>
      </c>
      <c r="D16" s="23">
        <v>41222.0</v>
      </c>
      <c r="E16" s="23">
        <v>42317.0</v>
      </c>
      <c r="F16" s="24">
        <v>50000.0</v>
      </c>
      <c r="G16" s="24">
        <v>26304.33</v>
      </c>
      <c r="H16" s="25">
        <f t="shared" si="0"/>
        <v>76304.33</v>
      </c>
    </row>
    <row r="17" spans="8:8" s="1" ht="14.25" customFormat="1">
      <c r="A17" s="21">
        <v>13.0</v>
      </c>
      <c r="B17" s="22" t="s">
        <v>13</v>
      </c>
      <c r="C17" s="22" t="s">
        <v>26</v>
      </c>
      <c r="D17" s="23">
        <v>41229.0</v>
      </c>
      <c r="E17" s="23">
        <v>42324.0</v>
      </c>
      <c r="F17" s="24">
        <v>30000.0</v>
      </c>
      <c r="G17" s="24">
        <v>20856.79</v>
      </c>
      <c r="H17" s="25">
        <f t="shared" si="0"/>
        <v>50856.79</v>
      </c>
    </row>
    <row r="18" spans="8:8" s="1" ht="14.25" customFormat="1">
      <c r="A18" s="21">
        <v>14.0</v>
      </c>
      <c r="B18" s="22" t="s">
        <v>13</v>
      </c>
      <c r="C18" s="22" t="s">
        <v>27</v>
      </c>
      <c r="D18" s="23">
        <v>41815.0</v>
      </c>
      <c r="E18" s="23">
        <v>42909.0</v>
      </c>
      <c r="F18" s="24">
        <v>23999.98</v>
      </c>
      <c r="G18" s="24">
        <v>12975.832696</v>
      </c>
      <c r="H18" s="25">
        <f t="shared" si="0"/>
        <v>36975.812696</v>
      </c>
    </row>
    <row r="19" spans="8:8" s="1" ht="14.25" customFormat="1">
      <c r="A19" s="21">
        <v>15.0</v>
      </c>
      <c r="B19" s="22" t="s">
        <v>13</v>
      </c>
      <c r="C19" s="22" t="s">
        <v>28</v>
      </c>
      <c r="D19" s="23">
        <v>41080.0</v>
      </c>
      <c r="E19" s="23">
        <v>42174.0</v>
      </c>
      <c r="F19" s="24">
        <v>39999.99</v>
      </c>
      <c r="G19" s="24">
        <v>35042.546348</v>
      </c>
      <c r="H19" s="25">
        <f t="shared" si="0"/>
        <v>75042.536348</v>
      </c>
    </row>
    <row r="20" spans="8:8" s="1" ht="14.25" customFormat="1">
      <c r="A20" s="21">
        <v>16.0</v>
      </c>
      <c r="B20" s="22" t="s">
        <v>13</v>
      </c>
      <c r="C20" s="22" t="s">
        <v>29</v>
      </c>
      <c r="D20" s="23">
        <v>39993.0</v>
      </c>
      <c r="E20" s="23">
        <v>40358.0</v>
      </c>
      <c r="F20" s="24">
        <v>25000.0</v>
      </c>
      <c r="G20" s="24">
        <v>19614.12</v>
      </c>
      <c r="H20" s="25">
        <f t="shared" si="0"/>
        <v>44614.119999999995</v>
      </c>
    </row>
    <row r="21" spans="8:8" s="1" ht="14.25" hidden="1" customFormat="1">
      <c r="A21" s="21">
        <v>17.0</v>
      </c>
      <c r="B21" s="22" t="s">
        <v>13</v>
      </c>
      <c r="C21" s="22" t="s">
        <v>30</v>
      </c>
      <c r="D21" s="23">
        <v>41229.0</v>
      </c>
      <c r="E21" s="23">
        <v>42324.0</v>
      </c>
      <c r="F21" s="24">
        <v>20000.0</v>
      </c>
      <c r="G21" s="24">
        <v>17204.37</v>
      </c>
      <c r="H21" s="25">
        <f t="shared" si="0"/>
        <v>37204.369999999995</v>
      </c>
    </row>
    <row r="22" spans="8:8" s="1" ht="14.25" customFormat="1">
      <c r="A22" s="21">
        <v>18.0</v>
      </c>
      <c r="B22" s="22" t="s">
        <v>13</v>
      </c>
      <c r="C22" s="22" t="s">
        <v>31</v>
      </c>
      <c r="D22" s="23">
        <v>42003.0</v>
      </c>
      <c r="E22" s="23">
        <v>42367.0</v>
      </c>
      <c r="F22" s="24">
        <v>49999.98</v>
      </c>
      <c r="G22" s="24">
        <v>49553.832696</v>
      </c>
      <c r="H22" s="25">
        <f t="shared" si="0"/>
        <v>99553.81269600001</v>
      </c>
    </row>
    <row r="23" spans="8:8" s="1" ht="14.25" customFormat="1">
      <c r="A23" s="21">
        <v>19.0</v>
      </c>
      <c r="B23" s="22" t="s">
        <v>13</v>
      </c>
      <c r="C23" s="22" t="s">
        <v>32</v>
      </c>
      <c r="D23" s="23">
        <v>40032.0</v>
      </c>
      <c r="E23" s="23">
        <v>40762.0</v>
      </c>
      <c r="F23" s="24">
        <v>13000.0</v>
      </c>
      <c r="G23" s="24">
        <v>14503.77</v>
      </c>
      <c r="H23" s="25">
        <f t="shared" si="0"/>
        <v>27503.77</v>
      </c>
    </row>
    <row r="24" spans="8:8" s="1" ht="14.25" customFormat="1">
      <c r="A24" s="21">
        <v>20.0</v>
      </c>
      <c r="B24" s="22" t="s">
        <v>13</v>
      </c>
      <c r="C24" s="22" t="s">
        <v>33</v>
      </c>
      <c r="D24" s="23">
        <v>41753.0</v>
      </c>
      <c r="E24" s="23">
        <v>42844.0</v>
      </c>
      <c r="F24" s="24">
        <v>50000.0</v>
      </c>
      <c r="G24" s="24">
        <v>31939.28</v>
      </c>
      <c r="H24" s="25">
        <f t="shared" si="0"/>
        <v>81939.28</v>
      </c>
    </row>
    <row r="25" spans="8:8" s="1" ht="14.25" customFormat="1">
      <c r="A25" s="21">
        <v>21.0</v>
      </c>
      <c r="B25" s="22" t="s">
        <v>13</v>
      </c>
      <c r="C25" s="22" t="s">
        <v>34</v>
      </c>
      <c r="D25" s="23">
        <v>41110.0</v>
      </c>
      <c r="E25" s="23">
        <v>41840.0</v>
      </c>
      <c r="F25" s="24">
        <v>29999.99</v>
      </c>
      <c r="G25" s="24">
        <v>20758.916348</v>
      </c>
      <c r="H25" s="25">
        <f t="shared" si="0"/>
        <v>50758.906348000004</v>
      </c>
    </row>
    <row r="26" spans="8:8" s="1" ht="14.25" customFormat="1">
      <c r="A26" s="21">
        <v>22.0</v>
      </c>
      <c r="B26" s="22" t="s">
        <v>13</v>
      </c>
      <c r="C26" s="22" t="s">
        <v>35</v>
      </c>
      <c r="D26" s="23">
        <v>38036.0</v>
      </c>
      <c r="E26" s="23">
        <v>38402.0</v>
      </c>
      <c r="F26" s="24">
        <v>10000.0</v>
      </c>
      <c r="G26" s="24">
        <v>21230.03</v>
      </c>
      <c r="H26" s="25">
        <f t="shared" si="0"/>
        <v>31230.03</v>
      </c>
    </row>
    <row r="27" spans="8:8" s="1" ht="14.25" customFormat="1">
      <c r="A27" s="21">
        <v>23.0</v>
      </c>
      <c r="B27" s="22" t="s">
        <v>13</v>
      </c>
      <c r="C27" s="22" t="s">
        <v>36</v>
      </c>
      <c r="D27" s="23">
        <v>40501.0</v>
      </c>
      <c r="E27" s="23">
        <v>41232.0</v>
      </c>
      <c r="F27" s="24">
        <v>10000.0</v>
      </c>
      <c r="G27" s="24">
        <v>21011.8</v>
      </c>
      <c r="H27" s="25">
        <f t="shared" si="0"/>
        <v>31011.8</v>
      </c>
    </row>
    <row r="28" spans="8:8" s="1" ht="14.25" customFormat="1">
      <c r="A28" s="21">
        <v>24.0</v>
      </c>
      <c r="B28" s="22" t="s">
        <v>13</v>
      </c>
      <c r="C28" s="22" t="s">
        <v>37</v>
      </c>
      <c r="D28" s="23">
        <v>41271.0</v>
      </c>
      <c r="E28" s="23">
        <v>42364.0</v>
      </c>
      <c r="F28" s="24">
        <v>979999.97</v>
      </c>
      <c r="G28" s="24">
        <v>718155.509044</v>
      </c>
      <c r="H28" s="25">
        <f t="shared" si="0"/>
        <v>1698155.479044</v>
      </c>
    </row>
    <row r="29" spans="8:8" s="1" ht="14.25" customFormat="1">
      <c r="A29" s="21">
        <v>25.0</v>
      </c>
      <c r="B29" s="22" t="s">
        <v>13</v>
      </c>
      <c r="C29" s="22" t="s">
        <v>38</v>
      </c>
      <c r="D29" s="23">
        <v>39762.0</v>
      </c>
      <c r="E29" s="23">
        <v>40127.0</v>
      </c>
      <c r="F29" s="24">
        <v>10000.0</v>
      </c>
      <c r="G29" s="24">
        <v>5940.08</v>
      </c>
      <c r="H29" s="25">
        <f t="shared" si="0"/>
        <v>15940.08</v>
      </c>
    </row>
    <row r="30" spans="8:8" s="1" ht="14.25" customFormat="1">
      <c r="A30" s="21">
        <v>26.0</v>
      </c>
      <c r="B30" s="22" t="s">
        <v>13</v>
      </c>
      <c r="C30" s="22" t="s">
        <v>39</v>
      </c>
      <c r="D30" s="23">
        <v>41018.0</v>
      </c>
      <c r="E30" s="23">
        <v>41748.0</v>
      </c>
      <c r="F30" s="24">
        <v>27999.98</v>
      </c>
      <c r="G30" s="24">
        <v>22486.852696</v>
      </c>
      <c r="H30" s="25">
        <f t="shared" si="0"/>
        <v>50486.832696</v>
      </c>
    </row>
    <row r="31" spans="8:8" s="1" ht="14.25" customFormat="1">
      <c r="A31" s="21">
        <v>27.0</v>
      </c>
      <c r="B31" s="22" t="s">
        <v>13</v>
      </c>
      <c r="C31" s="22" t="s">
        <v>40</v>
      </c>
      <c r="D31" s="23">
        <v>41245.0</v>
      </c>
      <c r="E31" s="23">
        <v>42340.0</v>
      </c>
      <c r="F31" s="24">
        <v>30000.0</v>
      </c>
      <c r="G31" s="24">
        <v>14479.17</v>
      </c>
      <c r="H31" s="25">
        <f t="shared" si="0"/>
        <v>44479.17</v>
      </c>
    </row>
    <row r="32" spans="8:8" s="1" ht="14.25" customFormat="1">
      <c r="A32" s="21">
        <v>28.0</v>
      </c>
      <c r="B32" s="22" t="s">
        <v>13</v>
      </c>
      <c r="C32" s="22" t="s">
        <v>41</v>
      </c>
      <c r="D32" s="23">
        <v>41150.0</v>
      </c>
      <c r="E32" s="23">
        <v>41880.0</v>
      </c>
      <c r="F32" s="24">
        <v>30000.0</v>
      </c>
      <c r="G32" s="24">
        <v>17466.0</v>
      </c>
      <c r="H32" s="25">
        <f t="shared" si="0"/>
        <v>47466.0</v>
      </c>
    </row>
    <row r="33" spans="8:8" s="1" ht="14.25" customFormat="1">
      <c r="A33" s="21">
        <v>29.0</v>
      </c>
      <c r="B33" s="22" t="s">
        <v>13</v>
      </c>
      <c r="C33" s="22" t="s">
        <v>42</v>
      </c>
      <c r="D33" s="23">
        <v>41744.0</v>
      </c>
      <c r="E33" s="23">
        <v>42475.0</v>
      </c>
      <c r="F33" s="24">
        <v>29999.98</v>
      </c>
      <c r="G33" s="24">
        <v>15035.302696</v>
      </c>
      <c r="H33" s="25">
        <f t="shared" si="0"/>
        <v>45035.282696</v>
      </c>
    </row>
    <row r="34" spans="8:8" s="1" ht="14.25" customFormat="1">
      <c r="A34" s="21">
        <v>30.0</v>
      </c>
      <c r="B34" s="22" t="s">
        <v>13</v>
      </c>
      <c r="C34" s="22" t="s">
        <v>43</v>
      </c>
      <c r="D34" s="23">
        <v>38701.0</v>
      </c>
      <c r="E34" s="23">
        <v>39066.0</v>
      </c>
      <c r="F34" s="24">
        <v>26066.0</v>
      </c>
      <c r="G34" s="24">
        <v>49805.5132</v>
      </c>
      <c r="H34" s="25">
        <f t="shared" si="0"/>
        <v>75871.5132</v>
      </c>
    </row>
    <row r="35" spans="8:8" s="1" ht="14.25" customFormat="1">
      <c r="A35" s="21">
        <v>31.0</v>
      </c>
      <c r="B35" s="22" t="s">
        <v>13</v>
      </c>
      <c r="C35" s="22" t="s">
        <v>44</v>
      </c>
      <c r="D35" s="23">
        <v>40984.0</v>
      </c>
      <c r="E35" s="23">
        <v>42079.0</v>
      </c>
      <c r="F35" s="24">
        <v>10000.0</v>
      </c>
      <c r="G35" s="24">
        <v>9079.93</v>
      </c>
      <c r="H35" s="25">
        <f t="shared" si="0"/>
        <v>19079.93</v>
      </c>
    </row>
    <row r="36" spans="8:8" s="1" ht="14.25" customFormat="1">
      <c r="A36" s="21">
        <v>32.0</v>
      </c>
      <c r="B36" s="22" t="s">
        <v>13</v>
      </c>
      <c r="C36" s="22" t="s">
        <v>45</v>
      </c>
      <c r="D36" s="23">
        <v>38513.0</v>
      </c>
      <c r="E36" s="23">
        <v>38574.0</v>
      </c>
      <c r="F36" s="24">
        <v>4280.0</v>
      </c>
      <c r="G36" s="24">
        <v>8614.316</v>
      </c>
      <c r="H36" s="25">
        <f t="shared" si="0"/>
        <v>12894.316</v>
      </c>
    </row>
    <row r="37" spans="8:8" s="1" ht="14.25" customFormat="1">
      <c r="A37" s="21">
        <v>33.0</v>
      </c>
      <c r="B37" s="22" t="s">
        <v>13</v>
      </c>
      <c r="C37" s="22" t="s">
        <v>46</v>
      </c>
      <c r="D37" s="23">
        <v>40907.0</v>
      </c>
      <c r="E37" s="23">
        <v>42003.0</v>
      </c>
      <c r="F37" s="24">
        <v>470000.0</v>
      </c>
      <c r="G37" s="24">
        <v>438572.75</v>
      </c>
      <c r="H37" s="25">
        <f t="shared" si="0"/>
        <v>908572.75</v>
      </c>
    </row>
    <row r="38" spans="8:8" s="1" ht="14.25" customFormat="1">
      <c r="A38" s="21">
        <v>34.0</v>
      </c>
      <c r="B38" s="22" t="s">
        <v>13</v>
      </c>
      <c r="C38" s="22" t="s">
        <v>47</v>
      </c>
      <c r="D38" s="23">
        <v>41772.0</v>
      </c>
      <c r="E38" s="23">
        <v>42502.0</v>
      </c>
      <c r="F38" s="24">
        <v>8000.0</v>
      </c>
      <c r="G38" s="24">
        <v>5222.83</v>
      </c>
      <c r="H38" s="25">
        <f t="shared" si="0"/>
        <v>13222.83</v>
      </c>
    </row>
    <row r="39" spans="8:8" s="1" ht="14.25" customFormat="1">
      <c r="A39" s="21">
        <v>35.0</v>
      </c>
      <c r="B39" s="22" t="s">
        <v>13</v>
      </c>
      <c r="C39" s="22" t="s">
        <v>48</v>
      </c>
      <c r="D39" s="23">
        <v>41026.0</v>
      </c>
      <c r="E39" s="23">
        <v>42120.0</v>
      </c>
      <c r="F39" s="24">
        <v>40000.0</v>
      </c>
      <c r="G39" s="24">
        <v>18762.0</v>
      </c>
      <c r="H39" s="25">
        <f t="shared" si="0"/>
        <v>58762.0</v>
      </c>
    </row>
    <row r="40" spans="8:8" s="1" ht="14.25" customFormat="1">
      <c r="A40" s="21">
        <v>36.0</v>
      </c>
      <c r="B40" s="22" t="s">
        <v>13</v>
      </c>
      <c r="C40" s="22" t="s">
        <v>49</v>
      </c>
      <c r="D40" s="23">
        <v>38142.0</v>
      </c>
      <c r="E40" s="23">
        <v>38325.0</v>
      </c>
      <c r="F40" s="24">
        <v>10000.0</v>
      </c>
      <c r="G40" s="24">
        <v>15059.99</v>
      </c>
      <c r="H40" s="25">
        <f t="shared" si="0"/>
        <v>25059.989999999998</v>
      </c>
    </row>
    <row r="41" spans="8:8" s="1" ht="14.25" customFormat="1">
      <c r="A41" s="21">
        <v>37.0</v>
      </c>
      <c r="B41" s="22" t="s">
        <v>13</v>
      </c>
      <c r="C41" s="22" t="s">
        <v>50</v>
      </c>
      <c r="D41" s="23">
        <v>40730.0</v>
      </c>
      <c r="E41" s="23">
        <v>41826.0</v>
      </c>
      <c r="F41" s="24">
        <v>28000.0</v>
      </c>
      <c r="G41" s="24">
        <v>26609.99</v>
      </c>
      <c r="H41" s="25">
        <f t="shared" si="0"/>
        <v>54609.990000000005</v>
      </c>
    </row>
    <row r="42" spans="8:8" s="1" ht="14.25" customFormat="1">
      <c r="A42" s="21">
        <v>38.0</v>
      </c>
      <c r="B42" s="22" t="s">
        <v>13</v>
      </c>
      <c r="C42" s="22" t="s">
        <v>51</v>
      </c>
      <c r="D42" s="23">
        <v>41331.0</v>
      </c>
      <c r="E42" s="23">
        <v>42426.0</v>
      </c>
      <c r="F42" s="24">
        <v>170000.0</v>
      </c>
      <c r="G42" s="24">
        <v>156127.96</v>
      </c>
      <c r="H42" s="25">
        <f t="shared" si="0"/>
        <v>326127.95999999996</v>
      </c>
    </row>
    <row r="43" spans="8:8" s="1" ht="14.25" customFormat="1">
      <c r="A43" s="21">
        <v>39.0</v>
      </c>
      <c r="B43" s="22" t="s">
        <v>13</v>
      </c>
      <c r="C43" s="22" t="s">
        <v>52</v>
      </c>
      <c r="D43" s="23">
        <v>40534.0</v>
      </c>
      <c r="E43" s="23">
        <v>42177.0</v>
      </c>
      <c r="F43" s="24">
        <v>50000.0</v>
      </c>
      <c r="G43" s="24">
        <v>19916.3</v>
      </c>
      <c r="H43" s="25">
        <f t="shared" si="0"/>
        <v>69916.3</v>
      </c>
    </row>
    <row r="44" spans="8:8" s="1" ht="14.25" customFormat="1">
      <c r="A44" s="21">
        <v>40.0</v>
      </c>
      <c r="B44" s="22" t="s">
        <v>13</v>
      </c>
      <c r="C44" s="22" t="s">
        <v>52</v>
      </c>
      <c r="D44" s="23">
        <v>41621.0</v>
      </c>
      <c r="E44" s="23">
        <v>41803.0</v>
      </c>
      <c r="F44" s="24">
        <v>5000.0</v>
      </c>
      <c r="G44" s="24">
        <v>18333.5</v>
      </c>
      <c r="H44" s="25">
        <f t="shared" si="0"/>
        <v>23333.5</v>
      </c>
    </row>
    <row r="45" spans="8:8" s="1" ht="14.25" customFormat="1">
      <c r="A45" s="21">
        <v>41.0</v>
      </c>
      <c r="B45" s="22" t="s">
        <v>13</v>
      </c>
      <c r="C45" s="22" t="s">
        <v>53</v>
      </c>
      <c r="D45" s="23">
        <v>38667.0</v>
      </c>
      <c r="E45" s="23">
        <v>39032.0</v>
      </c>
      <c r="F45" s="24">
        <v>10000.0</v>
      </c>
      <c r="G45" s="24">
        <v>21943.86</v>
      </c>
      <c r="H45" s="25">
        <f t="shared" si="0"/>
        <v>31943.86</v>
      </c>
    </row>
    <row r="46" spans="8:8" s="1" ht="14.25" customFormat="1">
      <c r="A46" s="21">
        <v>42.0</v>
      </c>
      <c r="B46" s="22" t="s">
        <v>13</v>
      </c>
      <c r="C46" s="22" t="s">
        <v>53</v>
      </c>
      <c r="D46" s="23">
        <v>38814.0</v>
      </c>
      <c r="E46" s="23">
        <v>38831.0</v>
      </c>
      <c r="F46" s="24">
        <v>18000.0</v>
      </c>
      <c r="G46" s="24">
        <v>16966.33</v>
      </c>
      <c r="H46" s="25">
        <f t="shared" si="0"/>
        <v>34966.33</v>
      </c>
    </row>
    <row r="47" spans="8:8" s="1" ht="14.25" customFormat="1">
      <c r="A47" s="21">
        <v>43.0</v>
      </c>
      <c r="B47" s="22" t="s">
        <v>13</v>
      </c>
      <c r="C47" s="22" t="s">
        <v>54</v>
      </c>
      <c r="D47" s="23">
        <v>41418.0</v>
      </c>
      <c r="E47" s="23">
        <v>42514.0</v>
      </c>
      <c r="F47" s="24">
        <v>30000.0</v>
      </c>
      <c r="G47" s="24">
        <v>22915.8</v>
      </c>
      <c r="H47" s="25">
        <f t="shared" si="0"/>
        <v>52915.8</v>
      </c>
    </row>
    <row r="48" spans="8:8" s="1" ht="14.25" customFormat="1">
      <c r="A48" s="21">
        <v>44.0</v>
      </c>
      <c r="B48" s="22" t="s">
        <v>13</v>
      </c>
      <c r="C48" s="22" t="s">
        <v>55</v>
      </c>
      <c r="D48" s="23">
        <v>41740.0</v>
      </c>
      <c r="E48" s="23">
        <v>42470.0</v>
      </c>
      <c r="F48" s="24">
        <v>30000.0</v>
      </c>
      <c r="G48" s="24">
        <v>17921.2</v>
      </c>
      <c r="H48" s="25">
        <f t="shared" si="0"/>
        <v>47921.2</v>
      </c>
    </row>
    <row r="49" spans="8:8" s="1" ht="14.25" customFormat="1">
      <c r="A49" s="21">
        <v>45.0</v>
      </c>
      <c r="B49" s="22" t="s">
        <v>56</v>
      </c>
      <c r="C49" s="22" t="s">
        <v>57</v>
      </c>
      <c r="D49" s="23">
        <v>41444.0</v>
      </c>
      <c r="E49" s="23">
        <v>42540.0</v>
      </c>
      <c r="F49" s="24">
        <v>29989.53</v>
      </c>
      <c r="G49" s="24">
        <v>20344.476356</v>
      </c>
      <c r="H49" s="25">
        <f t="shared" si="0"/>
        <v>50334.006356</v>
      </c>
    </row>
    <row r="50" spans="8:8" s="1" ht="14.25" customFormat="1">
      <c r="A50" s="21">
        <v>46.0</v>
      </c>
      <c r="B50" s="22" t="s">
        <v>56</v>
      </c>
      <c r="C50" s="22" t="s">
        <v>58</v>
      </c>
      <c r="D50" s="23">
        <v>41373.0</v>
      </c>
      <c r="E50" s="23">
        <v>42469.0</v>
      </c>
      <c r="F50" s="24">
        <v>24986.55</v>
      </c>
      <c r="G50" s="24">
        <v>21707.98806</v>
      </c>
      <c r="H50" s="25">
        <f t="shared" si="0"/>
        <v>46694.53806</v>
      </c>
    </row>
    <row r="51" spans="8:8" s="1" ht="14.25" customFormat="1">
      <c r="A51" s="21">
        <v>47.0</v>
      </c>
      <c r="B51" s="22" t="s">
        <v>56</v>
      </c>
      <c r="C51" s="22" t="s">
        <v>59</v>
      </c>
      <c r="D51" s="23">
        <v>41247.0</v>
      </c>
      <c r="E51" s="23">
        <v>42342.0</v>
      </c>
      <c r="F51" s="24">
        <v>29998.07</v>
      </c>
      <c r="G51" s="24">
        <v>21994.705164</v>
      </c>
      <c r="H51" s="25">
        <f t="shared" si="0"/>
        <v>51992.775164</v>
      </c>
    </row>
    <row r="52" spans="8:8" s="1" ht="14.25" customFormat="1">
      <c r="A52" s="21">
        <v>48.0</v>
      </c>
      <c r="B52" s="22" t="s">
        <v>56</v>
      </c>
      <c r="C52" s="22" t="s">
        <v>60</v>
      </c>
      <c r="D52" s="23">
        <v>41247.0</v>
      </c>
      <c r="E52" s="23">
        <v>42342.0</v>
      </c>
      <c r="F52" s="24">
        <v>29997.93</v>
      </c>
      <c r="G52" s="24">
        <v>21936.744036</v>
      </c>
      <c r="H52" s="25">
        <f t="shared" si="0"/>
        <v>51934.674036</v>
      </c>
    </row>
    <row r="53" spans="8:8" s="1" ht="14.25" customFormat="1">
      <c r="A53" s="21">
        <v>49.0</v>
      </c>
      <c r="B53" s="22" t="s">
        <v>56</v>
      </c>
      <c r="C53" s="22" t="s">
        <v>61</v>
      </c>
      <c r="D53" s="23">
        <v>41256.0</v>
      </c>
      <c r="E53" s="23">
        <v>42351.0</v>
      </c>
      <c r="F53" s="24">
        <v>90000.0</v>
      </c>
      <c r="G53" s="24">
        <v>76685.82</v>
      </c>
      <c r="H53" s="25">
        <f t="shared" si="0"/>
        <v>166685.82</v>
      </c>
    </row>
    <row r="54" spans="8:8" s="1" ht="14.25" hidden="1" customFormat="1">
      <c r="A54" s="21">
        <v>50.0</v>
      </c>
      <c r="B54" s="22" t="s">
        <v>56</v>
      </c>
      <c r="C54" s="22" t="s">
        <v>62</v>
      </c>
      <c r="D54" s="23">
        <v>41386.0</v>
      </c>
      <c r="E54" s="23">
        <v>42482.0</v>
      </c>
      <c r="F54" s="24">
        <v>5000.0</v>
      </c>
      <c r="G54" s="24">
        <v>14288.0</v>
      </c>
      <c r="H54" s="25">
        <f t="shared" si="0"/>
        <v>19288.0</v>
      </c>
    </row>
    <row r="55" spans="8:8" s="1" ht="14.25" customFormat="1">
      <c r="A55" s="21">
        <v>51.0</v>
      </c>
      <c r="B55" s="22" t="s">
        <v>56</v>
      </c>
      <c r="C55" s="22" t="s">
        <v>63</v>
      </c>
      <c r="D55" s="23">
        <v>41402.0</v>
      </c>
      <c r="E55" s="23">
        <v>42498.0</v>
      </c>
      <c r="F55" s="24">
        <v>23000.0</v>
      </c>
      <c r="G55" s="24">
        <v>20703.5</v>
      </c>
      <c r="H55" s="25">
        <f t="shared" si="0"/>
        <v>43703.5</v>
      </c>
    </row>
    <row r="56" spans="8:8" s="1" ht="14.25" customFormat="1">
      <c r="A56" s="21">
        <v>52.0</v>
      </c>
      <c r="B56" s="22" t="s">
        <v>56</v>
      </c>
      <c r="C56" s="22" t="s">
        <v>64</v>
      </c>
      <c r="D56" s="23">
        <v>41139.0</v>
      </c>
      <c r="E56" s="23">
        <v>42234.0</v>
      </c>
      <c r="F56" s="24">
        <v>14994.51</v>
      </c>
      <c r="G56" s="24">
        <v>12867.865052</v>
      </c>
      <c r="H56" s="25">
        <f t="shared" si="0"/>
        <v>27862.375052</v>
      </c>
    </row>
    <row r="57" spans="8:8" s="1" ht="14.25" customFormat="1">
      <c r="A57" s="21">
        <v>53.0</v>
      </c>
      <c r="B57" s="22" t="s">
        <v>56</v>
      </c>
      <c r="C57" s="22" t="s">
        <v>65</v>
      </c>
      <c r="D57" s="23">
        <v>41267.0</v>
      </c>
      <c r="E57" s="23">
        <v>42362.0</v>
      </c>
      <c r="F57" s="24">
        <v>29993.3</v>
      </c>
      <c r="G57" s="24">
        <v>44615.09316</v>
      </c>
      <c r="H57" s="25">
        <f t="shared" si="0"/>
        <v>74608.39315999999</v>
      </c>
    </row>
    <row r="58" spans="8:8" s="1" ht="14.25" customFormat="1">
      <c r="A58" s="21">
        <v>54.0</v>
      </c>
      <c r="B58" s="22" t="s">
        <v>56</v>
      </c>
      <c r="C58" s="22" t="s">
        <v>66</v>
      </c>
      <c r="D58" s="23">
        <v>40900.0</v>
      </c>
      <c r="E58" s="23">
        <v>41996.0</v>
      </c>
      <c r="F58" s="24">
        <v>128000.0</v>
      </c>
      <c r="G58" s="24">
        <v>141778.1</v>
      </c>
      <c r="H58" s="25">
        <f t="shared" si="0"/>
        <v>269778.1</v>
      </c>
    </row>
    <row r="59" spans="8:8" s="1" ht="14.25" customFormat="1">
      <c r="A59" s="21">
        <v>55.0</v>
      </c>
      <c r="B59" s="22" t="s">
        <v>56</v>
      </c>
      <c r="C59" s="22" t="s">
        <v>67</v>
      </c>
      <c r="D59" s="23">
        <v>41523.0</v>
      </c>
      <c r="E59" s="23">
        <v>42619.0</v>
      </c>
      <c r="F59" s="24">
        <v>350000.0</v>
      </c>
      <c r="G59" s="24">
        <v>265804.1</v>
      </c>
      <c r="H59" s="25">
        <f t="shared" si="0"/>
        <v>615804.1</v>
      </c>
    </row>
    <row r="60" spans="8:8" s="1" ht="14.25" customFormat="1">
      <c r="A60" s="21">
        <v>56.0</v>
      </c>
      <c r="B60" s="22" t="s">
        <v>56</v>
      </c>
      <c r="C60" s="22" t="s">
        <v>68</v>
      </c>
      <c r="D60" s="23">
        <v>40900.0</v>
      </c>
      <c r="E60" s="23">
        <v>41996.0</v>
      </c>
      <c r="F60" s="24">
        <v>259998.34</v>
      </c>
      <c r="G60" s="24">
        <v>259767.393768</v>
      </c>
      <c r="H60" s="25">
        <f t="shared" si="0"/>
        <v>519765.73376800003</v>
      </c>
    </row>
    <row r="61" spans="8:8" s="1" ht="14.25" customFormat="1">
      <c r="A61" s="21">
        <v>57.0</v>
      </c>
      <c r="B61" s="22" t="s">
        <v>56</v>
      </c>
      <c r="C61" s="22" t="s">
        <v>69</v>
      </c>
      <c r="D61" s="23">
        <v>40268.0</v>
      </c>
      <c r="E61" s="23">
        <v>40999.0</v>
      </c>
      <c r="F61" s="24">
        <v>6998.71</v>
      </c>
      <c r="G61" s="24">
        <v>5222.478892</v>
      </c>
      <c r="H61" s="25">
        <f t="shared" si="0"/>
        <v>12221.188892</v>
      </c>
    </row>
    <row r="62" spans="8:8" s="1" ht="14.25" customFormat="1">
      <c r="A62" s="21">
        <v>58.0</v>
      </c>
      <c r="B62" s="22" t="s">
        <v>56</v>
      </c>
      <c r="C62" s="22" t="s">
        <v>70</v>
      </c>
      <c r="D62" s="23">
        <v>41273.0</v>
      </c>
      <c r="E62" s="23">
        <v>42368.0</v>
      </c>
      <c r="F62" s="24">
        <v>20000.0</v>
      </c>
      <c r="G62" s="24">
        <v>41576.34</v>
      </c>
      <c r="H62" s="25">
        <f t="shared" si="0"/>
        <v>61576.34</v>
      </c>
    </row>
    <row r="63" spans="8:8" s="1" ht="14.25" customFormat="1">
      <c r="A63" s="21">
        <v>59.0</v>
      </c>
      <c r="B63" s="22" t="s">
        <v>56</v>
      </c>
      <c r="C63" s="22" t="s">
        <v>71</v>
      </c>
      <c r="D63" s="23">
        <v>41252.0</v>
      </c>
      <c r="E63" s="23">
        <v>42347.0</v>
      </c>
      <c r="F63" s="24">
        <v>45998.9</v>
      </c>
      <c r="G63" s="24">
        <v>55870.38828</v>
      </c>
      <c r="H63" s="25">
        <f t="shared" si="0"/>
        <v>101869.28828000001</v>
      </c>
    </row>
    <row r="64" spans="8:8" s="1" ht="14.25" customFormat="1">
      <c r="A64" s="21">
        <v>60.0</v>
      </c>
      <c r="B64" s="22" t="s">
        <v>56</v>
      </c>
      <c r="C64" s="22" t="s">
        <v>72</v>
      </c>
      <c r="D64" s="23">
        <v>40878.0</v>
      </c>
      <c r="E64" s="23">
        <v>41974.0</v>
      </c>
      <c r="F64" s="24">
        <v>369998.86</v>
      </c>
      <c r="G64" s="24">
        <v>357769.143672</v>
      </c>
      <c r="H64" s="25">
        <f t="shared" si="0"/>
        <v>727768.003672</v>
      </c>
    </row>
    <row r="65" spans="8:8" s="1" ht="14.25" customFormat="1">
      <c r="A65" s="21">
        <v>61.0</v>
      </c>
      <c r="B65" s="22" t="s">
        <v>56</v>
      </c>
      <c r="C65" s="22" t="s">
        <v>73</v>
      </c>
      <c r="D65" s="23">
        <v>41264.0</v>
      </c>
      <c r="E65" s="23">
        <v>42359.0</v>
      </c>
      <c r="F65" s="24">
        <v>60000.0</v>
      </c>
      <c r="G65" s="24">
        <v>66590.93</v>
      </c>
      <c r="H65" s="25">
        <f t="shared" si="0"/>
        <v>126590.93</v>
      </c>
    </row>
    <row r="66" spans="8:8" s="1" ht="14.25" customFormat="1">
      <c r="A66" s="21">
        <v>62.0</v>
      </c>
      <c r="B66" s="22" t="s">
        <v>56</v>
      </c>
      <c r="C66" s="22" t="s">
        <v>74</v>
      </c>
      <c r="D66" s="23">
        <v>41261.0</v>
      </c>
      <c r="E66" s="23">
        <v>42356.0</v>
      </c>
      <c r="F66" s="24">
        <v>100000.0</v>
      </c>
      <c r="G66" s="24">
        <v>115484.67</v>
      </c>
      <c r="H66" s="25">
        <f t="shared" si="0"/>
        <v>215484.66999999998</v>
      </c>
    </row>
    <row r="67" spans="8:8" s="1" ht="14.25" customFormat="1">
      <c r="A67" s="21">
        <v>63.0</v>
      </c>
      <c r="B67" s="22" t="s">
        <v>56</v>
      </c>
      <c r="C67" s="22" t="s">
        <v>75</v>
      </c>
      <c r="D67" s="23">
        <v>41273.0</v>
      </c>
      <c r="E67" s="23">
        <v>42368.0</v>
      </c>
      <c r="F67" s="24">
        <v>269996.8</v>
      </c>
      <c r="G67" s="24">
        <v>130592.97136</v>
      </c>
      <c r="H67" s="25">
        <f t="shared" si="0"/>
        <v>400589.77136</v>
      </c>
    </row>
    <row r="68" spans="8:8" s="1" ht="14.25" customFormat="1">
      <c r="A68" s="21">
        <v>64.0</v>
      </c>
      <c r="B68" s="22" t="s">
        <v>56</v>
      </c>
      <c r="C68" s="22" t="s">
        <v>76</v>
      </c>
      <c r="D68" s="23">
        <v>41044.0</v>
      </c>
      <c r="E68" s="23">
        <v>42139.0</v>
      </c>
      <c r="F68" s="24">
        <v>29998.73</v>
      </c>
      <c r="G68" s="24">
        <v>29019.596196</v>
      </c>
      <c r="H68" s="25">
        <f t="shared" si="0"/>
        <v>59018.326195999995</v>
      </c>
    </row>
    <row r="69" spans="8:8" s="1" ht="14.25" customFormat="1">
      <c r="A69" s="21">
        <v>65.0</v>
      </c>
      <c r="B69" s="22" t="s">
        <v>56</v>
      </c>
      <c r="C69" s="22" t="s">
        <v>77</v>
      </c>
      <c r="D69" s="23">
        <v>40997.0</v>
      </c>
      <c r="E69" s="23">
        <v>42092.0</v>
      </c>
      <c r="F69" s="24">
        <v>29998.87</v>
      </c>
      <c r="G69" s="24">
        <v>28795.147324</v>
      </c>
      <c r="H69" s="25">
        <f t="shared" si="1" ref="H69:H98">F69+G69</f>
        <v>58794.017324</v>
      </c>
    </row>
    <row r="70" spans="8:8" s="1" ht="14.25" customFormat="1">
      <c r="A70" s="21">
        <v>66.0</v>
      </c>
      <c r="B70" s="22" t="s">
        <v>56</v>
      </c>
      <c r="C70" s="22" t="s">
        <v>30</v>
      </c>
      <c r="D70" s="23">
        <v>40900.0</v>
      </c>
      <c r="E70" s="23">
        <v>41996.0</v>
      </c>
      <c r="F70" s="24">
        <v>249999.0</v>
      </c>
      <c r="G70" s="24">
        <v>104761.2348</v>
      </c>
      <c r="H70" s="25">
        <f t="shared" si="1"/>
        <v>354760.2348</v>
      </c>
    </row>
    <row r="71" spans="8:8" s="1" ht="14.25" customFormat="1">
      <c r="A71" s="21">
        <v>67.0</v>
      </c>
      <c r="B71" s="22" t="s">
        <v>56</v>
      </c>
      <c r="C71" s="22" t="s">
        <v>30</v>
      </c>
      <c r="D71" s="23">
        <v>41272.0</v>
      </c>
      <c r="E71" s="23">
        <v>42367.0</v>
      </c>
      <c r="F71" s="24">
        <v>29993.78</v>
      </c>
      <c r="G71" s="24">
        <v>126153.428456</v>
      </c>
      <c r="H71" s="25">
        <f t="shared" si="1"/>
        <v>156147.208456</v>
      </c>
    </row>
    <row r="72" spans="8:8" s="1" ht="14.25" customFormat="1">
      <c r="A72" s="21">
        <v>68.0</v>
      </c>
      <c r="B72" s="22" t="s">
        <v>56</v>
      </c>
      <c r="C72" s="22" t="s">
        <v>78</v>
      </c>
      <c r="D72" s="23">
        <v>38261.0</v>
      </c>
      <c r="E72" s="23">
        <v>38626.0</v>
      </c>
      <c r="F72" s="24">
        <v>39000.0</v>
      </c>
      <c r="G72" s="24">
        <v>42494.88</v>
      </c>
      <c r="H72" s="25">
        <f t="shared" si="1"/>
        <v>81494.88</v>
      </c>
    </row>
    <row r="73" spans="8:8" s="1" ht="14.25" customFormat="1">
      <c r="A73" s="21">
        <v>69.0</v>
      </c>
      <c r="B73" s="22" t="s">
        <v>56</v>
      </c>
      <c r="C73" s="22" t="s">
        <v>79</v>
      </c>
      <c r="D73" s="23">
        <v>41254.0</v>
      </c>
      <c r="E73" s="23">
        <v>42349.0</v>
      </c>
      <c r="F73" s="24">
        <v>34000.0</v>
      </c>
      <c r="G73" s="24">
        <v>42709.99</v>
      </c>
      <c r="H73" s="25">
        <f t="shared" si="1"/>
        <v>76709.98999999999</v>
      </c>
    </row>
    <row r="74" spans="8:8" s="1" ht="14.25" customFormat="1">
      <c r="A74" s="21">
        <v>70.0</v>
      </c>
      <c r="B74" s="22" t="s">
        <v>56</v>
      </c>
      <c r="C74" s="22" t="s">
        <v>80</v>
      </c>
      <c r="D74" s="23">
        <v>40164.0</v>
      </c>
      <c r="E74" s="23">
        <v>40529.0</v>
      </c>
      <c r="F74" s="24">
        <v>44999.0</v>
      </c>
      <c r="G74" s="24">
        <v>33805.3548</v>
      </c>
      <c r="H74" s="25">
        <f t="shared" si="1"/>
        <v>78804.3548</v>
      </c>
    </row>
    <row r="75" spans="8:8" s="1" ht="14.25" customFormat="1">
      <c r="A75" s="21">
        <v>71.0</v>
      </c>
      <c r="B75" s="22" t="s">
        <v>56</v>
      </c>
      <c r="C75" s="22" t="s">
        <v>81</v>
      </c>
      <c r="D75" s="23">
        <v>41444.0</v>
      </c>
      <c r="E75" s="23">
        <v>42174.0</v>
      </c>
      <c r="F75" s="24">
        <v>30000.0</v>
      </c>
      <c r="G75" s="24">
        <v>17648.3</v>
      </c>
      <c r="H75" s="25">
        <f t="shared" si="1"/>
        <v>47648.3</v>
      </c>
    </row>
    <row r="76" spans="8:8" s="1" ht="14.25" customFormat="1">
      <c r="A76" s="21">
        <v>72.0</v>
      </c>
      <c r="B76" s="22" t="s">
        <v>56</v>
      </c>
      <c r="C76" s="22" t="s">
        <v>82</v>
      </c>
      <c r="D76" s="23">
        <v>41081.0</v>
      </c>
      <c r="E76" s="23">
        <v>42175.0</v>
      </c>
      <c r="F76" s="24">
        <v>30000.0</v>
      </c>
      <c r="G76" s="24">
        <v>34836.99</v>
      </c>
      <c r="H76" s="25">
        <f t="shared" si="1"/>
        <v>64836.99</v>
      </c>
    </row>
    <row r="77" spans="8:8" s="1" ht="14.25" customFormat="1">
      <c r="A77" s="21">
        <v>73.0</v>
      </c>
      <c r="B77" s="22" t="s">
        <v>56</v>
      </c>
      <c r="C77" s="22" t="s">
        <v>83</v>
      </c>
      <c r="D77" s="23">
        <v>40473.0</v>
      </c>
      <c r="E77" s="23">
        <v>41569.0</v>
      </c>
      <c r="F77" s="24">
        <v>10000.0</v>
      </c>
      <c r="G77" s="24">
        <v>97382.15</v>
      </c>
      <c r="H77" s="25">
        <f t="shared" si="1"/>
        <v>107382.15</v>
      </c>
    </row>
    <row r="78" spans="8:8" s="1" ht="14.25" customFormat="1">
      <c r="A78" s="21">
        <v>74.0</v>
      </c>
      <c r="B78" s="22" t="s">
        <v>56</v>
      </c>
      <c r="C78" s="22" t="s">
        <v>84</v>
      </c>
      <c r="D78" s="23">
        <v>40996.0</v>
      </c>
      <c r="E78" s="23">
        <v>42091.0</v>
      </c>
      <c r="F78" s="24">
        <v>29998.54</v>
      </c>
      <c r="G78" s="24">
        <v>29959.416808</v>
      </c>
      <c r="H78" s="25">
        <f t="shared" si="1"/>
        <v>59957.956808</v>
      </c>
    </row>
    <row r="79" spans="8:8" s="1" ht="14.25" customFormat="1">
      <c r="A79" s="21">
        <v>75.0</v>
      </c>
      <c r="B79" s="22" t="s">
        <v>56</v>
      </c>
      <c r="C79" s="22" t="s">
        <v>85</v>
      </c>
      <c r="D79" s="23">
        <v>41169.0</v>
      </c>
      <c r="E79" s="23">
        <v>42264.0</v>
      </c>
      <c r="F79" s="24">
        <v>17000.0</v>
      </c>
      <c r="G79" s="24">
        <v>14023.36</v>
      </c>
      <c r="H79" s="25">
        <f t="shared" si="1"/>
        <v>31023.36</v>
      </c>
    </row>
    <row r="80" spans="8:8" s="1" ht="14.25" customFormat="1">
      <c r="A80" s="21">
        <v>76.0</v>
      </c>
      <c r="B80" s="22" t="s">
        <v>56</v>
      </c>
      <c r="C80" s="22" t="s">
        <v>86</v>
      </c>
      <c r="D80" s="23">
        <v>40420.0</v>
      </c>
      <c r="E80" s="23">
        <v>41516.0</v>
      </c>
      <c r="F80" s="24">
        <v>50000.0</v>
      </c>
      <c r="G80" s="24">
        <v>56632.32</v>
      </c>
      <c r="H80" s="25">
        <f t="shared" si="1"/>
        <v>106632.32</v>
      </c>
    </row>
    <row r="81" spans="8:8" s="1" ht="14.25" customFormat="1">
      <c r="A81" s="21">
        <v>77.0</v>
      </c>
      <c r="B81" s="22" t="s">
        <v>56</v>
      </c>
      <c r="C81" s="22" t="s">
        <v>87</v>
      </c>
      <c r="D81" s="23">
        <v>41006.0</v>
      </c>
      <c r="E81" s="23">
        <v>42101.0</v>
      </c>
      <c r="F81" s="24">
        <v>30000.0</v>
      </c>
      <c r="G81" s="24">
        <v>26128.65</v>
      </c>
      <c r="H81" s="25">
        <f t="shared" si="1"/>
        <v>56128.65</v>
      </c>
    </row>
    <row r="82" spans="8:8" s="1" ht="14.25" customFormat="1">
      <c r="A82" s="21">
        <v>78.0</v>
      </c>
      <c r="B82" s="22" t="s">
        <v>56</v>
      </c>
      <c r="C82" s="22" t="s">
        <v>88</v>
      </c>
      <c r="D82" s="23">
        <v>41521.0</v>
      </c>
      <c r="E82" s="23">
        <v>42617.0</v>
      </c>
      <c r="F82" s="24">
        <v>99989.83</v>
      </c>
      <c r="G82" s="24">
        <v>73871.285916</v>
      </c>
      <c r="H82" s="25">
        <f t="shared" si="1"/>
        <v>173861.11591599998</v>
      </c>
    </row>
    <row r="83" spans="8:8" s="1" ht="14.25" customFormat="1">
      <c r="A83" s="21">
        <v>79.0</v>
      </c>
      <c r="B83" s="22" t="s">
        <v>56</v>
      </c>
      <c r="C83" s="22" t="s">
        <v>89</v>
      </c>
      <c r="D83" s="23">
        <v>41460.0</v>
      </c>
      <c r="E83" s="23">
        <v>42556.0</v>
      </c>
      <c r="F83" s="24">
        <v>30000.0</v>
      </c>
      <c r="G83" s="24">
        <v>21065.1</v>
      </c>
      <c r="H83" s="25">
        <f t="shared" si="1"/>
        <v>51065.1</v>
      </c>
    </row>
    <row r="84" spans="8:8" s="1" ht="14.25" customFormat="1">
      <c r="A84" s="21">
        <v>80.0</v>
      </c>
      <c r="B84" s="22" t="s">
        <v>56</v>
      </c>
      <c r="C84" s="22" t="s">
        <v>90</v>
      </c>
      <c r="D84" s="23">
        <v>40275.0</v>
      </c>
      <c r="E84" s="23">
        <v>41006.0</v>
      </c>
      <c r="F84" s="24">
        <v>99998.41</v>
      </c>
      <c r="G84" s="24">
        <v>103251.769332</v>
      </c>
      <c r="H84" s="25">
        <f t="shared" si="1"/>
        <v>203250.179332</v>
      </c>
    </row>
    <row r="85" spans="8:8" s="1" ht="14.25" customFormat="1">
      <c r="A85" s="21">
        <v>81.0</v>
      </c>
      <c r="B85" s="22" t="s">
        <v>56</v>
      </c>
      <c r="C85" s="22" t="s">
        <v>91</v>
      </c>
      <c r="D85" s="23">
        <v>40562.0</v>
      </c>
      <c r="E85" s="23">
        <v>41658.0</v>
      </c>
      <c r="F85" s="24">
        <v>30000.0</v>
      </c>
      <c r="G85" s="24">
        <v>32545.32</v>
      </c>
      <c r="H85" s="25">
        <f t="shared" si="1"/>
        <v>62545.32</v>
      </c>
    </row>
    <row r="86" spans="8:8" s="1" ht="14.25" customFormat="1">
      <c r="A86" s="21">
        <v>82.0</v>
      </c>
      <c r="B86" s="22" t="s">
        <v>56</v>
      </c>
      <c r="C86" s="22" t="s">
        <v>92</v>
      </c>
      <c r="D86" s="23">
        <v>39309.0</v>
      </c>
      <c r="E86" s="23">
        <v>39675.0</v>
      </c>
      <c r="F86" s="24">
        <v>4000.0</v>
      </c>
      <c r="G86" s="24">
        <v>4309.11</v>
      </c>
      <c r="H86" s="25">
        <f t="shared" si="1"/>
        <v>8309.11</v>
      </c>
    </row>
    <row r="87" spans="8:8" s="1" ht="14.25" customFormat="1">
      <c r="A87" s="21">
        <v>83.0</v>
      </c>
      <c r="B87" s="22" t="s">
        <v>56</v>
      </c>
      <c r="C87" s="22" t="s">
        <v>93</v>
      </c>
      <c r="D87" s="23">
        <v>41403.0</v>
      </c>
      <c r="E87" s="23">
        <v>42499.0</v>
      </c>
      <c r="F87" s="24">
        <v>59896.67</v>
      </c>
      <c r="G87" s="24">
        <v>57126.613884</v>
      </c>
      <c r="H87" s="25">
        <f t="shared" si="1"/>
        <v>117023.283884</v>
      </c>
    </row>
    <row r="88" spans="8:8" s="1" ht="14.25" customFormat="1">
      <c r="A88" s="21">
        <v>84.0</v>
      </c>
      <c r="B88" s="22" t="s">
        <v>56</v>
      </c>
      <c r="C88" s="22" t="s">
        <v>94</v>
      </c>
      <c r="D88" s="23">
        <v>41148.0</v>
      </c>
      <c r="E88" s="23">
        <v>42243.0</v>
      </c>
      <c r="F88" s="24">
        <v>30000.0</v>
      </c>
      <c r="G88" s="24">
        <v>25704.54</v>
      </c>
      <c r="H88" s="25">
        <f t="shared" si="1"/>
        <v>55704.54</v>
      </c>
    </row>
    <row r="89" spans="8:8" s="1" ht="14.25" customFormat="1">
      <c r="A89" s="21">
        <v>85.0</v>
      </c>
      <c r="B89" s="22" t="s">
        <v>56</v>
      </c>
      <c r="C89" s="22" t="s">
        <v>95</v>
      </c>
      <c r="D89" s="23">
        <v>40344.0</v>
      </c>
      <c r="E89" s="23">
        <v>41440.0</v>
      </c>
      <c r="F89" s="24">
        <v>29998.8</v>
      </c>
      <c r="G89" s="24">
        <v>36533.54176</v>
      </c>
      <c r="H89" s="25">
        <f t="shared" si="1"/>
        <v>66532.34176</v>
      </c>
    </row>
    <row r="90" spans="8:8" s="1" ht="14.25" customFormat="1">
      <c r="A90" s="21">
        <v>86.0</v>
      </c>
      <c r="B90" s="22" t="s">
        <v>56</v>
      </c>
      <c r="C90" s="22" t="s">
        <v>96</v>
      </c>
      <c r="D90" s="23">
        <v>41254.0</v>
      </c>
      <c r="E90" s="23">
        <v>42349.0</v>
      </c>
      <c r="F90" s="24">
        <v>94991.55</v>
      </c>
      <c r="G90" s="24">
        <v>77831.61406</v>
      </c>
      <c r="H90" s="25">
        <f t="shared" si="1"/>
        <v>172823.16406</v>
      </c>
    </row>
    <row r="91" spans="8:8" s="1" ht="14.25" customFormat="1">
      <c r="A91" s="21">
        <v>87.0</v>
      </c>
      <c r="B91" s="22" t="s">
        <v>56</v>
      </c>
      <c r="C91" s="22" t="s">
        <v>97</v>
      </c>
      <c r="D91" s="23">
        <v>40741.0</v>
      </c>
      <c r="E91" s="23">
        <v>41837.0</v>
      </c>
      <c r="F91" s="24">
        <v>29998.84</v>
      </c>
      <c r="G91" s="24">
        <v>27620.576368</v>
      </c>
      <c r="H91" s="25">
        <f t="shared" si="1"/>
        <v>57619.416368</v>
      </c>
    </row>
    <row r="92" spans="8:8" s="1" ht="14.25" customFormat="1">
      <c r="A92" s="21">
        <v>88.0</v>
      </c>
      <c r="B92" s="22" t="s">
        <v>56</v>
      </c>
      <c r="C92" s="22" t="s">
        <v>98</v>
      </c>
      <c r="D92" s="23">
        <v>41261.0</v>
      </c>
      <c r="E92" s="23">
        <v>42355.0</v>
      </c>
      <c r="F92" s="24">
        <v>250000.0</v>
      </c>
      <c r="G92" s="24">
        <v>212519.34</v>
      </c>
      <c r="H92" s="25">
        <f t="shared" si="1"/>
        <v>462519.33999999997</v>
      </c>
    </row>
    <row r="93" spans="8:8" s="1" ht="14.25" customFormat="1">
      <c r="A93" s="21">
        <v>89.0</v>
      </c>
      <c r="B93" s="22" t="s">
        <v>56</v>
      </c>
      <c r="C93" s="22" t="s">
        <v>99</v>
      </c>
      <c r="D93" s="23">
        <v>41093.0</v>
      </c>
      <c r="E93" s="23">
        <v>42188.0</v>
      </c>
      <c r="F93" s="24">
        <v>25000.0</v>
      </c>
      <c r="G93" s="24">
        <v>30781.29</v>
      </c>
      <c r="H93" s="25">
        <f t="shared" si="1"/>
        <v>55781.29</v>
      </c>
    </row>
    <row r="94" spans="8:8" s="1" ht="14.25" customFormat="1">
      <c r="A94" s="21">
        <v>90.0</v>
      </c>
      <c r="B94" s="22" t="s">
        <v>56</v>
      </c>
      <c r="C94" s="22" t="s">
        <v>100</v>
      </c>
      <c r="D94" s="23">
        <v>40329.0</v>
      </c>
      <c r="E94" s="23">
        <v>41425.0</v>
      </c>
      <c r="F94" s="24">
        <v>90000.0</v>
      </c>
      <c r="G94" s="24">
        <v>100961.4</v>
      </c>
      <c r="H94" s="25">
        <f t="shared" si="1"/>
        <v>190961.4</v>
      </c>
    </row>
    <row r="95" spans="8:8" s="1" ht="14.25" customFormat="1">
      <c r="A95" s="21">
        <v>91.0</v>
      </c>
      <c r="B95" s="22" t="s">
        <v>56</v>
      </c>
      <c r="C95" s="22" t="s">
        <v>101</v>
      </c>
      <c r="D95" s="23">
        <v>40890.0</v>
      </c>
      <c r="E95" s="23">
        <v>41986.0</v>
      </c>
      <c r="F95" s="24">
        <v>119999.0</v>
      </c>
      <c r="G95" s="24">
        <v>106468.4348</v>
      </c>
      <c r="H95" s="25">
        <f t="shared" si="1"/>
        <v>226467.4348</v>
      </c>
    </row>
    <row r="96" spans="8:8" s="1" ht="14.25" customFormat="1">
      <c r="A96" s="21">
        <v>92.0</v>
      </c>
      <c r="B96" s="22" t="s">
        <v>56</v>
      </c>
      <c r="C96" s="22" t="s">
        <v>102</v>
      </c>
      <c r="D96" s="23">
        <v>40414.0</v>
      </c>
      <c r="E96" s="23">
        <v>42240.0</v>
      </c>
      <c r="F96" s="24">
        <v>72162.0</v>
      </c>
      <c r="G96" s="24">
        <v>92849.0624</v>
      </c>
      <c r="H96" s="25">
        <f t="shared" si="1"/>
        <v>165011.0624</v>
      </c>
    </row>
    <row r="97" spans="8:8" s="1" ht="14.25" customFormat="1">
      <c r="A97" s="21">
        <v>93.0</v>
      </c>
      <c r="B97" s="22" t="s">
        <v>56</v>
      </c>
      <c r="C97" s="22" t="s">
        <v>103</v>
      </c>
      <c r="D97" s="23">
        <v>41179.0</v>
      </c>
      <c r="E97" s="23">
        <v>42274.0</v>
      </c>
      <c r="F97" s="24">
        <v>29998.55</v>
      </c>
      <c r="G97" s="24">
        <v>26502.61046</v>
      </c>
      <c r="H97" s="25">
        <f t="shared" si="1"/>
        <v>56501.16046</v>
      </c>
    </row>
    <row r="98" spans="8:8" s="1" ht="14.25" customFormat="1">
      <c r="A98" s="21">
        <v>94.0</v>
      </c>
      <c r="B98" s="22" t="s">
        <v>56</v>
      </c>
      <c r="C98" s="22" t="s">
        <v>104</v>
      </c>
      <c r="D98" s="23">
        <v>41362.0</v>
      </c>
      <c r="E98" s="23">
        <v>42458.0</v>
      </c>
      <c r="F98" s="24">
        <v>30000.0</v>
      </c>
      <c r="G98" s="24">
        <v>20404.8</v>
      </c>
      <c r="H98" s="25">
        <f t="shared" si="1"/>
        <v>50404.8</v>
      </c>
    </row>
    <row r="99" spans="8:8" s="1" ht="15.0" customFormat="1">
      <c r="A99" s="26"/>
      <c r="B99" s="27" t="s">
        <v>12</v>
      </c>
      <c r="C99" s="27"/>
      <c r="D99" s="28"/>
      <c r="E99" s="28"/>
      <c r="F99" s="29">
        <f t="shared" si="2" ref="F99:H99">SUM(F5:F98)</f>
        <v>6329318.879999999</v>
      </c>
      <c r="G99" s="29">
        <f t="shared" si="2"/>
        <v>5577643.104976002</v>
      </c>
      <c r="H99" s="30">
        <f t="shared" si="2"/>
        <v>1.1906961984976007E7</v>
      </c>
    </row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I35"/>
  <sheetViews>
    <sheetView workbookViewId="0">
      <selection activeCell="E31" sqref="E31"/>
    </sheetView>
  </sheetViews>
  <sheetFormatPr defaultRowHeight="14.25" defaultColWidth="9"/>
  <cols>
    <col min="1" max="1" customWidth="1" width="6.25" style="1"/>
    <col min="2" max="2" customWidth="1" width="12.25" style="2"/>
    <col min="3" max="3" customWidth="1" width="13.0" style="1"/>
    <col min="4" max="4" customWidth="1" width="12.625" style="1"/>
    <col min="5" max="5" customWidth="1" width="12.125" style="1"/>
    <col min="6" max="6" customWidth="1" width="13.875" style="1"/>
    <col min="7" max="7" customWidth="1" width="16.5" style="1"/>
    <col min="8" max="8" customWidth="1" width="16.75" style="1"/>
    <col min="9" max="16384" customWidth="0" width="9.0" style="1"/>
  </cols>
  <sheetData>
    <row r="1" spans="8:8" s="1" ht="22.5" customFormat="1">
      <c r="A1" s="31" t="s">
        <v>105</v>
      </c>
      <c r="B1" s="31"/>
      <c r="C1" s="31"/>
      <c r="D1" s="31"/>
      <c r="E1" s="31"/>
      <c r="F1" s="31"/>
      <c r="G1" s="31"/>
      <c r="H1" s="31"/>
    </row>
    <row r="2" spans="8:8" s="1" ht="15.0" customFormat="1">
      <c r="A2" s="32" t="s">
        <v>106</v>
      </c>
      <c r="B2" s="33"/>
      <c r="C2" s="34"/>
      <c r="D2" s="33"/>
      <c r="E2" s="33" t="s">
        <v>107</v>
      </c>
      <c r="F2" s="34"/>
      <c r="G2" s="34"/>
      <c r="H2" s="33" t="s">
        <v>3</v>
      </c>
    </row>
    <row r="3" spans="8:8" s="1" ht="14.25" customFormat="1">
      <c r="A3" s="35" t="s">
        <v>4</v>
      </c>
      <c r="B3" s="35" t="s">
        <v>5</v>
      </c>
      <c r="C3" s="35" t="s">
        <v>6</v>
      </c>
      <c r="D3" s="36" t="s">
        <v>108</v>
      </c>
      <c r="E3" s="37" t="s">
        <v>8</v>
      </c>
      <c r="F3" s="38" t="s">
        <v>9</v>
      </c>
      <c r="G3" s="39"/>
      <c r="H3" s="40"/>
    </row>
    <row r="4" spans="8:8" s="1" ht="15.0" customFormat="1">
      <c r="A4" s="41"/>
      <c r="B4" s="41"/>
      <c r="C4" s="41"/>
      <c r="D4" s="42"/>
      <c r="E4" s="43"/>
      <c r="F4" s="13" t="s">
        <v>10</v>
      </c>
      <c r="G4" s="14" t="s">
        <v>11</v>
      </c>
      <c r="H4" s="15" t="s">
        <v>12</v>
      </c>
    </row>
    <row r="5" spans="8:8" s="1" ht="14.25" customFormat="1">
      <c r="A5" s="44"/>
      <c r="B5" s="45" t="s">
        <v>109</v>
      </c>
      <c r="C5" s="46" t="s">
        <v>110</v>
      </c>
      <c r="D5" s="47" t="s">
        <v>111</v>
      </c>
      <c r="E5" s="48"/>
      <c r="F5" s="49">
        <v>5016.8</v>
      </c>
      <c r="G5" s="49">
        <v>18388.1936</v>
      </c>
      <c r="H5" s="49">
        <f t="shared" si="0" ref="H5:H34">F5+G5</f>
        <v>23404.993599999998</v>
      </c>
    </row>
    <row r="6" spans="8:8" s="1" ht="14.25" customFormat="1">
      <c r="A6" s="50"/>
      <c r="B6" s="51" t="s">
        <v>112</v>
      </c>
      <c r="C6" s="51" t="s">
        <v>113</v>
      </c>
      <c r="D6" s="52" t="s">
        <v>114</v>
      </c>
      <c r="E6" s="52" t="s">
        <v>115</v>
      </c>
      <c r="F6" s="24">
        <v>1000.0</v>
      </c>
      <c r="G6" s="24">
        <v>4915.35</v>
      </c>
      <c r="H6" s="24">
        <f t="shared" si="0"/>
        <v>5915.35</v>
      </c>
    </row>
    <row r="7" spans="8:8" s="1" ht="14.25" customFormat="1">
      <c r="A7" s="50"/>
      <c r="B7" s="51" t="s">
        <v>116</v>
      </c>
      <c r="C7" s="51" t="s">
        <v>117</v>
      </c>
      <c r="D7" s="52" t="s">
        <v>118</v>
      </c>
      <c r="E7" s="52" t="s">
        <v>119</v>
      </c>
      <c r="F7" s="24">
        <v>3630.0</v>
      </c>
      <c r="G7" s="24">
        <v>18298.08</v>
      </c>
      <c r="H7" s="24">
        <f t="shared" si="0"/>
        <v>21928.08</v>
      </c>
    </row>
    <row r="8" spans="8:8" s="1" ht="14.25" customFormat="1">
      <c r="A8" s="50"/>
      <c r="B8" s="51" t="s">
        <v>120</v>
      </c>
      <c r="C8" s="51" t="s">
        <v>121</v>
      </c>
      <c r="D8" s="52" t="s">
        <v>122</v>
      </c>
      <c r="E8" s="52" t="s">
        <v>123</v>
      </c>
      <c r="F8" s="24">
        <v>49350.0</v>
      </c>
      <c r="G8" s="24">
        <v>166063.21</v>
      </c>
      <c r="H8" s="24">
        <f t="shared" si="0"/>
        <v>215413.21</v>
      </c>
    </row>
    <row r="9" spans="8:8" s="1" ht="14.25" customFormat="1">
      <c r="A9" s="50"/>
      <c r="B9" s="51" t="s">
        <v>120</v>
      </c>
      <c r="C9" s="51" t="s">
        <v>121</v>
      </c>
      <c r="D9" s="52">
        <v>1.9850424E7</v>
      </c>
      <c r="E9" s="52" t="s">
        <v>124</v>
      </c>
      <c r="F9" s="24">
        <v>8000.0</v>
      </c>
      <c r="G9" s="24">
        <v>27888.91</v>
      </c>
      <c r="H9" s="24">
        <f t="shared" si="0"/>
        <v>35888.91</v>
      </c>
    </row>
    <row r="10" spans="8:8" s="1" ht="14.25" customFormat="1">
      <c r="A10" s="50"/>
      <c r="B10" s="51" t="s">
        <v>120</v>
      </c>
      <c r="C10" s="51" t="s">
        <v>125</v>
      </c>
      <c r="D10" s="52" t="s">
        <v>126</v>
      </c>
      <c r="E10" s="52" t="s">
        <v>127</v>
      </c>
      <c r="F10" s="24">
        <v>40000.0</v>
      </c>
      <c r="G10" s="24">
        <v>139874.51</v>
      </c>
      <c r="H10" s="24">
        <f t="shared" si="0"/>
        <v>179874.51</v>
      </c>
    </row>
    <row r="11" spans="8:8" s="1" ht="14.25" customFormat="1">
      <c r="A11" s="50"/>
      <c r="B11" s="51" t="s">
        <v>120</v>
      </c>
      <c r="C11" s="51" t="s">
        <v>125</v>
      </c>
      <c r="D11" s="52">
        <v>1.9940702E7</v>
      </c>
      <c r="E11" s="52" t="s">
        <v>127</v>
      </c>
      <c r="F11" s="24">
        <v>25000.0</v>
      </c>
      <c r="G11" s="24">
        <v>87421.62</v>
      </c>
      <c r="H11" s="24">
        <f t="shared" si="0"/>
        <v>112421.62</v>
      </c>
    </row>
    <row r="12" spans="8:8" s="1" ht="14.25" customFormat="1">
      <c r="A12" s="50"/>
      <c r="B12" s="51" t="s">
        <v>120</v>
      </c>
      <c r="C12" s="51" t="s">
        <v>128</v>
      </c>
      <c r="D12" s="52" t="s">
        <v>129</v>
      </c>
      <c r="E12" s="52" t="s">
        <v>130</v>
      </c>
      <c r="F12" s="24">
        <v>30000.0</v>
      </c>
      <c r="G12" s="24">
        <v>95914.53</v>
      </c>
      <c r="H12" s="24">
        <f t="shared" si="0"/>
        <v>125914.53</v>
      </c>
    </row>
    <row r="13" spans="8:8" s="1" ht="14.25" customFormat="1">
      <c r="A13" s="50"/>
      <c r="B13" s="51" t="s">
        <v>112</v>
      </c>
      <c r="C13" s="51" t="s">
        <v>131</v>
      </c>
      <c r="D13" s="52" t="s">
        <v>132</v>
      </c>
      <c r="E13" s="52" t="s">
        <v>133</v>
      </c>
      <c r="F13" s="24">
        <v>2775.0</v>
      </c>
      <c r="G13" s="24">
        <v>8400.01</v>
      </c>
      <c r="H13" s="24">
        <f t="shared" si="0"/>
        <v>11175.01</v>
      </c>
    </row>
    <row r="14" spans="8:8" s="1" ht="14.25" customFormat="1">
      <c r="A14" s="50"/>
      <c r="B14" s="51" t="s">
        <v>112</v>
      </c>
      <c r="C14" s="51" t="s">
        <v>134</v>
      </c>
      <c r="D14" s="52" t="s">
        <v>135</v>
      </c>
      <c r="E14" s="52" t="s">
        <v>136</v>
      </c>
      <c r="F14" s="24">
        <v>8453.0</v>
      </c>
      <c r="G14" s="24">
        <v>18731.546</v>
      </c>
      <c r="H14" s="24">
        <f t="shared" si="0"/>
        <v>27184.546</v>
      </c>
    </row>
    <row r="15" spans="8:8" s="1" ht="14.25" customFormat="1">
      <c r="A15" s="50"/>
      <c r="B15" s="51" t="s">
        <v>112</v>
      </c>
      <c r="C15" s="51" t="s">
        <v>137</v>
      </c>
      <c r="D15" s="52" t="s">
        <v>138</v>
      </c>
      <c r="E15" s="52" t="s">
        <v>139</v>
      </c>
      <c r="F15" s="24">
        <v>17500.0</v>
      </c>
      <c r="G15" s="24">
        <v>62032.2</v>
      </c>
      <c r="H15" s="24">
        <f t="shared" si="0"/>
        <v>79532.2</v>
      </c>
    </row>
    <row r="16" spans="8:8" s="1" ht="14.25" customFormat="1">
      <c r="A16" s="50"/>
      <c r="B16" s="51" t="s">
        <v>112</v>
      </c>
      <c r="C16" s="51" t="s">
        <v>137</v>
      </c>
      <c r="D16" s="52" t="s">
        <v>138</v>
      </c>
      <c r="E16" s="52" t="s">
        <v>139</v>
      </c>
      <c r="F16" s="24">
        <v>35110.0</v>
      </c>
      <c r="G16" s="24">
        <v>104782.55</v>
      </c>
      <c r="H16" s="24">
        <f t="shared" si="0"/>
        <v>139892.55</v>
      </c>
    </row>
    <row r="17" spans="8:8" s="1" ht="14.25" customFormat="1">
      <c r="A17" s="50"/>
      <c r="B17" s="51" t="s">
        <v>112</v>
      </c>
      <c r="C17" s="51" t="s">
        <v>137</v>
      </c>
      <c r="D17" s="52" t="s">
        <v>140</v>
      </c>
      <c r="E17" s="52" t="s">
        <v>141</v>
      </c>
      <c r="F17" s="24">
        <v>7390.0</v>
      </c>
      <c r="G17" s="24">
        <v>20472.92</v>
      </c>
      <c r="H17" s="24">
        <f t="shared" si="0"/>
        <v>27862.92</v>
      </c>
    </row>
    <row r="18" spans="8:8" s="1" ht="14.25" customFormat="1">
      <c r="A18" s="50"/>
      <c r="B18" s="51" t="s">
        <v>112</v>
      </c>
      <c r="C18" s="51" t="s">
        <v>142</v>
      </c>
      <c r="D18" s="52" t="s">
        <v>143</v>
      </c>
      <c r="E18" s="52" t="s">
        <v>144</v>
      </c>
      <c r="F18" s="24">
        <v>20000.0</v>
      </c>
      <c r="G18" s="24">
        <v>63942.95</v>
      </c>
      <c r="H18" s="24">
        <f t="shared" si="0"/>
        <v>83942.95</v>
      </c>
    </row>
    <row r="19" spans="8:8" s="1" ht="14.25" customFormat="1">
      <c r="A19" s="50"/>
      <c r="B19" s="51" t="s">
        <v>112</v>
      </c>
      <c r="C19" s="51" t="s">
        <v>145</v>
      </c>
      <c r="D19" s="52" t="s">
        <v>146</v>
      </c>
      <c r="E19" s="52" t="s">
        <v>147</v>
      </c>
      <c r="F19" s="24">
        <v>48000.0</v>
      </c>
      <c r="G19" s="24">
        <v>153485.59</v>
      </c>
      <c r="H19" s="24">
        <f t="shared" si="0"/>
        <v>201485.59</v>
      </c>
    </row>
    <row r="20" spans="8:8" s="1" ht="14.25" customFormat="1">
      <c r="A20" s="50"/>
      <c r="B20" s="51" t="s">
        <v>112</v>
      </c>
      <c r="C20" s="51" t="s">
        <v>148</v>
      </c>
      <c r="D20" s="52" t="s">
        <v>149</v>
      </c>
      <c r="E20" s="52" t="s">
        <v>150</v>
      </c>
      <c r="F20" s="24">
        <v>400.0</v>
      </c>
      <c r="G20" s="24">
        <v>1853.3</v>
      </c>
      <c r="H20" s="24">
        <f t="shared" si="0"/>
        <v>2253.3</v>
      </c>
    </row>
    <row r="21" spans="8:8" s="1" ht="14.25" customFormat="1">
      <c r="A21" s="50"/>
      <c r="B21" s="51" t="s">
        <v>112</v>
      </c>
      <c r="C21" s="51" t="s">
        <v>151</v>
      </c>
      <c r="D21" s="52" t="s">
        <v>152</v>
      </c>
      <c r="E21" s="52" t="s">
        <v>153</v>
      </c>
      <c r="F21" s="24">
        <v>2100.0</v>
      </c>
      <c r="G21" s="24">
        <v>10979.2</v>
      </c>
      <c r="H21" s="24">
        <f t="shared" si="0"/>
        <v>13079.2</v>
      </c>
    </row>
    <row r="22" spans="8:8" s="1" ht="14.25" customFormat="1">
      <c r="A22" s="50"/>
      <c r="B22" s="51" t="s">
        <v>112</v>
      </c>
      <c r="C22" s="51" t="s">
        <v>154</v>
      </c>
      <c r="D22" s="52" t="s">
        <v>155</v>
      </c>
      <c r="E22" s="52" t="s">
        <v>156</v>
      </c>
      <c r="F22" s="24">
        <v>17650.0</v>
      </c>
      <c r="G22" s="24">
        <v>92642.48</v>
      </c>
      <c r="H22" s="24">
        <f t="shared" si="0"/>
        <v>110292.48</v>
      </c>
    </row>
    <row r="23" spans="8:8" s="1" ht="14.25" customFormat="1">
      <c r="A23" s="50"/>
      <c r="B23" s="51" t="s">
        <v>112</v>
      </c>
      <c r="C23" s="51" t="s">
        <v>157</v>
      </c>
      <c r="D23" s="52" t="s">
        <v>158</v>
      </c>
      <c r="E23" s="52" t="s">
        <v>159</v>
      </c>
      <c r="F23" s="24">
        <v>1000.0</v>
      </c>
      <c r="G23" s="24">
        <v>5044.07</v>
      </c>
      <c r="H23" s="24">
        <f t="shared" si="0"/>
        <v>6044.07</v>
      </c>
    </row>
    <row r="24" spans="8:8" s="1" ht="14.25" customFormat="1">
      <c r="A24" s="50"/>
      <c r="B24" s="51" t="s">
        <v>112</v>
      </c>
      <c r="C24" s="51" t="s">
        <v>160</v>
      </c>
      <c r="D24" s="52" t="s">
        <v>161</v>
      </c>
      <c r="E24" s="52" t="s">
        <v>162</v>
      </c>
      <c r="F24" s="24">
        <v>350.0</v>
      </c>
      <c r="G24" s="24">
        <v>1899.61</v>
      </c>
      <c r="H24" s="24">
        <f t="shared" si="0"/>
        <v>2249.6099999999997</v>
      </c>
    </row>
    <row r="25" spans="8:8" s="1" ht="14.25" customFormat="1">
      <c r="A25" s="50"/>
      <c r="B25" s="51" t="s">
        <v>112</v>
      </c>
      <c r="C25" s="51" t="s">
        <v>160</v>
      </c>
      <c r="D25" s="52" t="s">
        <v>163</v>
      </c>
      <c r="E25" s="52">
        <v>1.985111E7</v>
      </c>
      <c r="F25" s="24">
        <v>600.0</v>
      </c>
      <c r="G25" s="24">
        <v>3226.97</v>
      </c>
      <c r="H25" s="24">
        <f t="shared" si="0"/>
        <v>3826.97</v>
      </c>
    </row>
    <row r="26" spans="8:8" s="1" ht="14.25" customFormat="1">
      <c r="A26" s="50"/>
      <c r="B26" s="51" t="s">
        <v>112</v>
      </c>
      <c r="C26" s="51" t="s">
        <v>164</v>
      </c>
      <c r="D26" s="52" t="s">
        <v>165</v>
      </c>
      <c r="E26" s="52" t="s">
        <v>166</v>
      </c>
      <c r="F26" s="24">
        <v>500.0</v>
      </c>
      <c r="G26" s="24">
        <v>2453.69</v>
      </c>
      <c r="H26" s="24">
        <f t="shared" si="0"/>
        <v>2953.69</v>
      </c>
    </row>
    <row r="27" spans="8:8" s="1" ht="14.25" customFormat="1">
      <c r="A27" s="50"/>
      <c r="B27" s="51" t="s">
        <v>112</v>
      </c>
      <c r="C27" s="51" t="s">
        <v>167</v>
      </c>
      <c r="D27" s="52" t="s">
        <v>168</v>
      </c>
      <c r="E27" s="52" t="s">
        <v>159</v>
      </c>
      <c r="F27" s="24">
        <v>528.0</v>
      </c>
      <c r="G27" s="24">
        <v>2686.706</v>
      </c>
      <c r="H27" s="24">
        <f t="shared" si="0"/>
        <v>3214.706</v>
      </c>
    </row>
    <row r="28" spans="8:8" s="1" ht="14.25" customFormat="1">
      <c r="A28" s="50"/>
      <c r="B28" s="51" t="s">
        <v>112</v>
      </c>
      <c r="C28" s="51" t="s">
        <v>169</v>
      </c>
      <c r="D28" s="52" t="s">
        <v>170</v>
      </c>
      <c r="E28" s="52" t="s">
        <v>171</v>
      </c>
      <c r="F28" s="24">
        <v>300.0</v>
      </c>
      <c r="G28" s="24">
        <v>1472.3</v>
      </c>
      <c r="H28" s="24">
        <f t="shared" si="0"/>
        <v>1772.3</v>
      </c>
    </row>
    <row r="29" spans="8:8" s="1" ht="14.25" customFormat="1">
      <c r="A29" s="50"/>
      <c r="B29" s="51" t="s">
        <v>112</v>
      </c>
      <c r="C29" s="51" t="s">
        <v>172</v>
      </c>
      <c r="D29" s="52" t="s">
        <v>173</v>
      </c>
      <c r="E29" s="52" t="s">
        <v>159</v>
      </c>
      <c r="F29" s="24">
        <v>800.0</v>
      </c>
      <c r="G29" s="24">
        <v>4202.73</v>
      </c>
      <c r="H29" s="24">
        <f t="shared" si="0"/>
        <v>5002.73</v>
      </c>
    </row>
    <row r="30" spans="8:8" s="1" ht="14.25" customFormat="1">
      <c r="A30" s="50"/>
      <c r="B30" s="51" t="s">
        <v>112</v>
      </c>
      <c r="C30" s="51" t="s">
        <v>174</v>
      </c>
      <c r="D30" s="52" t="s">
        <v>175</v>
      </c>
      <c r="E30" s="52" t="s">
        <v>176</v>
      </c>
      <c r="F30" s="24">
        <v>612.26</v>
      </c>
      <c r="G30" s="24">
        <v>2898.75852</v>
      </c>
      <c r="H30" s="24">
        <f t="shared" si="0"/>
        <v>3511.0185199999996</v>
      </c>
    </row>
    <row r="31" spans="8:8" s="1" ht="14.25" customFormat="1">
      <c r="A31" s="50"/>
      <c r="B31" s="51" t="s">
        <v>112</v>
      </c>
      <c r="C31" s="51" t="s">
        <v>177</v>
      </c>
      <c r="D31" s="52" t="s">
        <v>178</v>
      </c>
      <c r="E31" s="52" t="s">
        <v>179</v>
      </c>
      <c r="F31" s="24">
        <v>954.0</v>
      </c>
      <c r="G31" s="24">
        <v>4418.548</v>
      </c>
      <c r="H31" s="24">
        <f t="shared" si="0"/>
        <v>5372.548</v>
      </c>
    </row>
    <row r="32" spans="8:8" s="1" ht="14.25" customFormat="1">
      <c r="A32" s="50"/>
      <c r="B32" s="51" t="s">
        <v>112</v>
      </c>
      <c r="C32" s="51" t="s">
        <v>180</v>
      </c>
      <c r="D32" s="52" t="s">
        <v>138</v>
      </c>
      <c r="E32" s="52" t="s">
        <v>139</v>
      </c>
      <c r="F32" s="24">
        <v>0.0</v>
      </c>
      <c r="G32" s="24">
        <v>18837.05</v>
      </c>
      <c r="H32" s="24">
        <f t="shared" si="0"/>
        <v>18837.05</v>
      </c>
    </row>
    <row r="33" spans="8:8" s="1" ht="14.25" customFormat="1">
      <c r="A33" s="50"/>
      <c r="B33" s="51" t="s">
        <v>112</v>
      </c>
      <c r="C33" s="51" t="s">
        <v>181</v>
      </c>
      <c r="D33" s="52">
        <v>1.9951231E7</v>
      </c>
      <c r="E33" s="52">
        <v>1.996062E7</v>
      </c>
      <c r="F33" s="24">
        <v>190580.0</v>
      </c>
      <c r="G33" s="24">
        <v>568767.66</v>
      </c>
      <c r="H33" s="24">
        <f t="shared" si="0"/>
        <v>759347.66</v>
      </c>
    </row>
    <row r="34" spans="8:8" s="1" ht="14.25" customFormat="1">
      <c r="A34" s="50"/>
      <c r="B34" s="51" t="s">
        <v>112</v>
      </c>
      <c r="C34" s="51" t="s">
        <v>182</v>
      </c>
      <c r="D34" s="52" t="s">
        <v>183</v>
      </c>
      <c r="E34" s="52" t="s">
        <v>184</v>
      </c>
      <c r="F34" s="24">
        <v>2000.0</v>
      </c>
      <c r="G34" s="24">
        <v>9486.83</v>
      </c>
      <c r="H34" s="24">
        <f t="shared" si="0"/>
        <v>11486.83</v>
      </c>
    </row>
    <row r="35" spans="8:8" s="1" ht="14.25" customFormat="1">
      <c r="A35" s="50"/>
      <c r="B35" s="53" t="s">
        <v>12</v>
      </c>
      <c r="C35" s="50"/>
      <c r="D35" s="50"/>
      <c r="E35" s="50"/>
      <c r="F35" s="54">
        <f t="shared" si="1" ref="F35:H35">SUM(F5:F34)</f>
        <v>519599.06</v>
      </c>
      <c r="G35" s="54">
        <f t="shared" si="1"/>
        <v>1721482.0721200001</v>
      </c>
      <c r="H35" s="54">
        <f t="shared" si="1"/>
        <v>2241081.13212</v>
      </c>
    </row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OCE-AN10</dc:creator>
  <cp:lastModifiedBy>Administrator</cp:lastModifiedBy>
  <dcterms:created xsi:type="dcterms:W3CDTF">2022-02-20T18:23:00Z</dcterms:created>
  <dcterms:modified xsi:type="dcterms:W3CDTF">2022-03-03T01:36:08Z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86cf946ba22a420b99bcf18870e56ce1</vt:lpwstr>
  </property>
</Properties>
</file>