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联社不良贷款自然人公告" sheetId="1" r:id="rId1"/>
    <sheet name="铸都自然人不良贷款公告" sheetId="2" r:id="rId2"/>
  </sheets>
  <calcPr calcId="144525"/>
</workbook>
</file>

<file path=xl/sharedStrings.xml><?xml version="1.0" encoding="utf-8"?>
<sst xmlns="http://schemas.openxmlformats.org/spreadsheetml/2006/main" count="244" uniqueCount="132">
  <si>
    <t>2017年政府土地置换不良贷款（晋屏镇）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</si>
  <si>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</si>
  <si>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</si>
  <si>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</si>
  <si>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</si>
  <si>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</si>
  <si>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</si>
  <si>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</si>
  <si>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</si>
  <si>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</si>
  <si>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</si>
  <si>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</si>
  <si>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</si>
  <si>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石羔</t>
  </si>
  <si>
    <t>邓军锋</t>
  </si>
  <si>
    <t>邓淑芳</t>
  </si>
  <si>
    <t>董日红</t>
  </si>
  <si>
    <t>董运德</t>
  </si>
  <si>
    <t>乐群智</t>
  </si>
  <si>
    <t>雷三龙</t>
  </si>
  <si>
    <t>李柏英</t>
  </si>
  <si>
    <t>李叮</t>
  </si>
  <si>
    <t>李福兵</t>
  </si>
  <si>
    <t>李华虎</t>
  </si>
  <si>
    <t>李加林</t>
  </si>
  <si>
    <t>李嘉峙</t>
  </si>
  <si>
    <t>李建平</t>
  </si>
  <si>
    <t>李建强</t>
  </si>
  <si>
    <t>李军</t>
  </si>
  <si>
    <t>李利祥</t>
  </si>
  <si>
    <t>李霞</t>
  </si>
  <si>
    <t>李旭明</t>
  </si>
  <si>
    <t>李艳莉</t>
  </si>
  <si>
    <t>李艳梅</t>
  </si>
  <si>
    <t>李运青</t>
  </si>
  <si>
    <t>李正</t>
  </si>
  <si>
    <t>李子天</t>
  </si>
  <si>
    <t>刘从彪</t>
  </si>
  <si>
    <t>欧先叔</t>
  </si>
  <si>
    <t>彭亚玲</t>
  </si>
  <si>
    <t>唐良发</t>
  </si>
  <si>
    <t>王波</t>
  </si>
  <si>
    <t>王锋</t>
  </si>
  <si>
    <t>谢淑玉</t>
  </si>
  <si>
    <t>曾辉</t>
  </si>
  <si>
    <t>曾铁保</t>
  </si>
  <si>
    <t>周彩平</t>
  </si>
  <si>
    <t>周亚琼</t>
  </si>
  <si>
    <t>周颖</t>
  </si>
  <si>
    <t>常剑青</t>
  </si>
  <si>
    <t>盘江</t>
  </si>
  <si>
    <t>邓柏芳</t>
  </si>
  <si>
    <t>邓从军</t>
  </si>
  <si>
    <t>邓瑞平</t>
  </si>
  <si>
    <t>邓同生</t>
  </si>
  <si>
    <t>邓土生</t>
  </si>
  <si>
    <t>邓文均</t>
  </si>
  <si>
    <t>邓小平</t>
  </si>
  <si>
    <t>邓宜兵</t>
  </si>
  <si>
    <t>何满红</t>
  </si>
  <si>
    <t>何四青</t>
  </si>
  <si>
    <t>胡水翠</t>
  </si>
  <si>
    <t>胡兴</t>
  </si>
  <si>
    <t>胡志雄</t>
  </si>
  <si>
    <t>黄红源</t>
  </si>
  <si>
    <t>乐满清</t>
  </si>
  <si>
    <t>雷柏英</t>
  </si>
  <si>
    <t>雷建平</t>
  </si>
  <si>
    <t>雷牛凤</t>
  </si>
  <si>
    <t>雷气雄</t>
  </si>
  <si>
    <t>雷衍龙</t>
  </si>
  <si>
    <t>雷元雄</t>
  </si>
  <si>
    <t>李柏生</t>
  </si>
  <si>
    <t>李本红</t>
  </si>
  <si>
    <t>李井生</t>
  </si>
  <si>
    <t>李启众</t>
  </si>
  <si>
    <t>2008-06-10</t>
  </si>
  <si>
    <t>2008-12-30</t>
  </si>
  <si>
    <t>2008-08-07</t>
  </si>
  <si>
    <t>2008-12-20</t>
  </si>
  <si>
    <t>李气华</t>
  </si>
  <si>
    <t>李泰军</t>
  </si>
  <si>
    <t>李陶胜</t>
  </si>
  <si>
    <t>李桐生</t>
  </si>
  <si>
    <t>李伍军</t>
  </si>
  <si>
    <t>李武雄</t>
  </si>
  <si>
    <t>李希平</t>
  </si>
  <si>
    <t>李晓良</t>
  </si>
  <si>
    <t>李元兵</t>
  </si>
  <si>
    <t>李运莲</t>
  </si>
  <si>
    <t>刘柏生</t>
  </si>
  <si>
    <t>刘德义</t>
  </si>
  <si>
    <t>刘海鹏</t>
  </si>
  <si>
    <t>刘建文</t>
  </si>
  <si>
    <t>刘先拉</t>
  </si>
  <si>
    <t>刘信云</t>
  </si>
  <si>
    <t>刘艳兰</t>
  </si>
  <si>
    <t>彭飞</t>
  </si>
  <si>
    <t>谭勇军</t>
  </si>
  <si>
    <t>唐甲红</t>
  </si>
  <si>
    <t>王中霞</t>
  </si>
  <si>
    <t>张志君</t>
  </si>
  <si>
    <t>李婷</t>
  </si>
  <si>
    <t>王方林</t>
  </si>
  <si>
    <t xml:space="preserve"> 嘉禾铸都集团购买郴州农行不良贷款（晋屏镇）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</si>
  <si>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</si>
  <si>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</si>
  <si>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</si>
  <si>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珠泉营业所</t>
  </si>
  <si>
    <t>彭子述</t>
  </si>
  <si>
    <t>19851116</t>
  </si>
  <si>
    <t>19860415</t>
  </si>
  <si>
    <t>龚再地</t>
  </si>
  <si>
    <t>19881230</t>
  </si>
  <si>
    <t>19911225</t>
  </si>
  <si>
    <t>邓世男</t>
  </si>
  <si>
    <t>19841109</t>
  </si>
  <si>
    <t>19841215</t>
  </si>
  <si>
    <t>19880715</t>
  </si>
  <si>
    <t>支行卡部</t>
  </si>
  <si>
    <t>邓文发</t>
  </si>
  <si>
    <t>19970408</t>
  </si>
  <si>
    <t>广发营业所</t>
  </si>
  <si>
    <t>李本生</t>
  </si>
  <si>
    <t>19850320</t>
  </si>
  <si>
    <t>19851225</t>
  </si>
  <si>
    <t>李金雄</t>
  </si>
  <si>
    <t>邹启恒</t>
  </si>
  <si>
    <t>19950919</t>
  </si>
  <si>
    <t>19960520</t>
  </si>
  <si>
    <t>19960422</t>
  </si>
  <si>
    <t>19961220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</si>
</sst>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yyyy/mm/dd"/>
    <numFmt numFmtId="178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4" fillId="21" borderId="20" applyNumberFormat="0" applyAlignment="0" applyProtection="0">
      <alignment vertical="center"/>
    </xf>
    <xf numFmtId="0" fontId="25" fillId="22" borderId="2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49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3" xfId="49" applyNumberFormat="1" applyFont="1" applyFill="1" applyBorder="1" applyAlignment="1" applyProtection="1">
      <alignment horizontal="center"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13" xfId="49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49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49" applyNumberFormat="1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7" fontId="6" fillId="0" borderId="18" xfId="0" applyNumberFormat="1" applyFont="1" applyFill="1" applyBorder="1" applyAlignment="1">
      <alignment horizontal="center" vertical="center"/>
    </xf>
    <xf numFmtId="43" fontId="3" fillId="0" borderId="15" xfId="0" applyNumberFormat="1" applyFont="1" applyFill="1" applyBorder="1" applyAlignment="1">
      <alignment horizontal="center" vertical="center" wrapText="1"/>
    </xf>
    <xf numFmtId="43" fontId="3" fillId="0" borderId="16" xfId="0" applyNumberFormat="1" applyFont="1" applyFill="1" applyBorder="1" applyAlignment="1">
      <alignment horizontal="center" vertical="center" wrapText="1"/>
    </xf>
    <xf numFmtId="43" fontId="3" fillId="0" borderId="1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topLeftCell="A55" workbookViewId="0">
      <selection activeCell="E35" sqref="E35"/>
    </sheetView>
  </sheetViews>
  <sheetFormatPr defaultColWidth="9" defaultRowHeight="14.25" outlineLevelCol="7"/>
  <cols>
    <col min="1" max="1" width="5.75" style="1" customWidth="1"/>
    <col min="2" max="2" width="11.125" style="1" customWidth="1"/>
    <col min="3" max="3" width="12.5" style="1" customWidth="1"/>
    <col min="4" max="4" width="14.375" style="40" customWidth="1"/>
    <col min="5" max="5" width="12.75" style="40" customWidth="1"/>
    <col min="6" max="6" width="15.125" style="1" customWidth="1"/>
    <col min="7" max="7" width="16.25" style="1" customWidth="1"/>
    <col min="8" max="8" width="16" style="1" customWidth="1"/>
    <col min="9" max="16384" width="9" style="1"/>
  </cols>
  <sheetData>
    <row r="1" s="1" customFormat="1" ht="22.5" spans="1:8">
      <c r="A1" s="41" t="s">
        <v>0</v>
      </c>
      <c r="B1" s="41"/>
      <c r="C1" s="41"/>
      <c r="D1" s="41"/>
      <c r="E1" s="41"/>
      <c r="F1" s="41"/>
      <c r="G1" s="41"/>
      <c r="H1" s="41"/>
    </row>
    <row r="2" s="1" customFormat="1" ht="15" spans="1:8">
      <c r="A2" s="42" t="s">
        <v>1</v>
      </c>
      <c r="B2" s="42"/>
      <c r="C2" s="42"/>
      <c r="D2" s="43"/>
      <c r="E2" s="43" t="s">
        <v>2</v>
      </c>
      <c r="F2" s="42"/>
      <c r="G2" s="42"/>
      <c r="H2" s="40" t="s">
        <v>3</v>
      </c>
    </row>
    <row r="3" s="1" customFormat="1" spans="1:8">
      <c r="A3" s="44" t="s">
        <v>4</v>
      </c>
      <c r="B3" s="44" t="s">
        <v>5</v>
      </c>
      <c r="C3" s="44" t="s">
        <v>6</v>
      </c>
      <c r="D3" s="45" t="s">
        <v>7</v>
      </c>
      <c r="E3" s="45" t="s">
        <v>8</v>
      </c>
      <c r="F3" s="46" t="s">
        <v>9</v>
      </c>
      <c r="G3" s="47"/>
      <c r="H3" s="48"/>
    </row>
    <row r="4" s="1" customFormat="1" ht="15" spans="1:8">
      <c r="A4" s="49"/>
      <c r="B4" s="49"/>
      <c r="C4" s="49"/>
      <c r="D4" s="50"/>
      <c r="E4" s="50"/>
      <c r="F4" s="51" t="s">
        <v>10</v>
      </c>
      <c r="G4" s="52" t="s">
        <v>11</v>
      </c>
      <c r="H4" s="53" t="s">
        <v>12</v>
      </c>
    </row>
    <row r="5" s="1" customFormat="1" spans="1:8">
      <c r="A5" s="19">
        <v>1</v>
      </c>
      <c r="B5" s="54" t="s">
        <v>13</v>
      </c>
      <c r="C5" s="54" t="s">
        <v>14</v>
      </c>
      <c r="D5" s="55">
        <v>41265</v>
      </c>
      <c r="E5" s="55">
        <v>42360</v>
      </c>
      <c r="F5" s="22">
        <v>27826.2</v>
      </c>
      <c r="G5" s="22">
        <v>22603.51824</v>
      </c>
      <c r="H5" s="23">
        <f t="shared" ref="H5:H68" si="0">F5+G5</f>
        <v>50429.71824</v>
      </c>
    </row>
    <row r="6" s="1" customFormat="1" spans="1:8">
      <c r="A6" s="24">
        <v>2</v>
      </c>
      <c r="B6" s="56" t="s">
        <v>13</v>
      </c>
      <c r="C6" s="56" t="s">
        <v>15</v>
      </c>
      <c r="D6" s="57">
        <v>41271</v>
      </c>
      <c r="E6" s="57">
        <v>42366</v>
      </c>
      <c r="F6" s="27">
        <v>140000</v>
      </c>
      <c r="G6" s="27">
        <v>108407.77</v>
      </c>
      <c r="H6" s="28">
        <f t="shared" si="0"/>
        <v>248407.77</v>
      </c>
    </row>
    <row r="7" s="1" customFormat="1" spans="1:8">
      <c r="A7" s="24">
        <v>3</v>
      </c>
      <c r="B7" s="56" t="s">
        <v>13</v>
      </c>
      <c r="C7" s="56" t="s">
        <v>16</v>
      </c>
      <c r="D7" s="57">
        <v>41127</v>
      </c>
      <c r="E7" s="57">
        <v>41857</v>
      </c>
      <c r="F7" s="27">
        <v>30000</v>
      </c>
      <c r="G7" s="27">
        <v>21132.5</v>
      </c>
      <c r="H7" s="28">
        <f t="shared" si="0"/>
        <v>51132.5</v>
      </c>
    </row>
    <row r="8" s="1" customFormat="1" spans="1:8">
      <c r="A8" s="24">
        <v>4</v>
      </c>
      <c r="B8" s="56" t="s">
        <v>13</v>
      </c>
      <c r="C8" s="56" t="s">
        <v>17</v>
      </c>
      <c r="D8" s="57">
        <v>41921</v>
      </c>
      <c r="E8" s="57">
        <v>42652</v>
      </c>
      <c r="F8" s="27">
        <v>30000</v>
      </c>
      <c r="G8" s="27">
        <v>17768.08</v>
      </c>
      <c r="H8" s="28">
        <f t="shared" si="0"/>
        <v>47768.08</v>
      </c>
    </row>
    <row r="9" s="1" customFormat="1" spans="1:8">
      <c r="A9" s="24">
        <v>5</v>
      </c>
      <c r="B9" s="56" t="s">
        <v>13</v>
      </c>
      <c r="C9" s="56" t="s">
        <v>18</v>
      </c>
      <c r="D9" s="57">
        <v>41372</v>
      </c>
      <c r="E9" s="57">
        <v>42468</v>
      </c>
      <c r="F9" s="27">
        <v>400000</v>
      </c>
      <c r="G9" s="27">
        <v>265134.15</v>
      </c>
      <c r="H9" s="28">
        <f t="shared" si="0"/>
        <v>665134.15</v>
      </c>
    </row>
    <row r="10" s="1" customFormat="1" spans="1:8">
      <c r="A10" s="24">
        <v>6</v>
      </c>
      <c r="B10" s="56" t="s">
        <v>13</v>
      </c>
      <c r="C10" s="56" t="s">
        <v>19</v>
      </c>
      <c r="D10" s="57">
        <v>41428</v>
      </c>
      <c r="E10" s="57">
        <v>42521</v>
      </c>
      <c r="F10" s="27">
        <v>140000</v>
      </c>
      <c r="G10" s="27">
        <v>110462</v>
      </c>
      <c r="H10" s="28">
        <f t="shared" si="0"/>
        <v>250462</v>
      </c>
    </row>
    <row r="11" s="1" customFormat="1" spans="1:8">
      <c r="A11" s="24">
        <v>7</v>
      </c>
      <c r="B11" s="56" t="s">
        <v>13</v>
      </c>
      <c r="C11" s="56" t="s">
        <v>20</v>
      </c>
      <c r="D11" s="57">
        <v>40709</v>
      </c>
      <c r="E11" s="57">
        <v>41805</v>
      </c>
      <c r="F11" s="27">
        <v>0</v>
      </c>
      <c r="G11" s="27">
        <v>9943.08</v>
      </c>
      <c r="H11" s="28">
        <f t="shared" si="0"/>
        <v>9943.08</v>
      </c>
    </row>
    <row r="12" s="1" customFormat="1" spans="1:8">
      <c r="A12" s="24">
        <v>8</v>
      </c>
      <c r="B12" s="56" t="s">
        <v>13</v>
      </c>
      <c r="C12" s="56" t="s">
        <v>21</v>
      </c>
      <c r="D12" s="57">
        <v>41117</v>
      </c>
      <c r="E12" s="57">
        <v>42212</v>
      </c>
      <c r="F12" s="27">
        <v>30000</v>
      </c>
      <c r="G12" s="27">
        <v>26047.5</v>
      </c>
      <c r="H12" s="28">
        <f t="shared" si="0"/>
        <v>56047.5</v>
      </c>
    </row>
    <row r="13" s="1" customFormat="1" spans="1:8">
      <c r="A13" s="24">
        <v>9</v>
      </c>
      <c r="B13" s="56" t="s">
        <v>13</v>
      </c>
      <c r="C13" s="56" t="s">
        <v>22</v>
      </c>
      <c r="D13" s="57">
        <v>41456</v>
      </c>
      <c r="E13" s="57">
        <v>42552</v>
      </c>
      <c r="F13" s="27">
        <v>0</v>
      </c>
      <c r="G13" s="27">
        <v>10857.6</v>
      </c>
      <c r="H13" s="28">
        <f t="shared" si="0"/>
        <v>10857.6</v>
      </c>
    </row>
    <row r="14" s="1" customFormat="1" spans="1:8">
      <c r="A14" s="24">
        <v>10</v>
      </c>
      <c r="B14" s="56" t="s">
        <v>13</v>
      </c>
      <c r="C14" s="56" t="s">
        <v>23</v>
      </c>
      <c r="D14" s="57">
        <v>41270</v>
      </c>
      <c r="E14" s="57">
        <v>42365</v>
      </c>
      <c r="F14" s="27">
        <v>0</v>
      </c>
      <c r="G14" s="27">
        <v>41586.93</v>
      </c>
      <c r="H14" s="28">
        <f t="shared" si="0"/>
        <v>41586.93</v>
      </c>
    </row>
    <row r="15" s="1" customFormat="1" spans="1:8">
      <c r="A15" s="24">
        <v>11</v>
      </c>
      <c r="B15" s="56" t="s">
        <v>13</v>
      </c>
      <c r="C15" s="56" t="s">
        <v>24</v>
      </c>
      <c r="D15" s="57">
        <v>41162</v>
      </c>
      <c r="E15" s="57">
        <v>42257</v>
      </c>
      <c r="F15" s="27">
        <v>30000</v>
      </c>
      <c r="G15" s="27">
        <v>23676.67</v>
      </c>
      <c r="H15" s="28">
        <f t="shared" si="0"/>
        <v>53676.67</v>
      </c>
    </row>
    <row r="16" s="1" customFormat="1" spans="1:8">
      <c r="A16" s="24">
        <v>12</v>
      </c>
      <c r="B16" s="56" t="s">
        <v>13</v>
      </c>
      <c r="C16" s="56" t="s">
        <v>25</v>
      </c>
      <c r="D16" s="57">
        <v>41159</v>
      </c>
      <c r="E16" s="57">
        <v>42254</v>
      </c>
      <c r="F16" s="27">
        <v>30000</v>
      </c>
      <c r="G16" s="27">
        <v>25572.47</v>
      </c>
      <c r="H16" s="28">
        <f t="shared" si="0"/>
        <v>55572.47</v>
      </c>
    </row>
    <row r="17" s="1" customFormat="1" spans="1:8">
      <c r="A17" s="24">
        <v>13</v>
      </c>
      <c r="B17" s="56" t="s">
        <v>13</v>
      </c>
      <c r="C17" s="56" t="s">
        <v>26</v>
      </c>
      <c r="D17" s="57">
        <v>41020</v>
      </c>
      <c r="E17" s="57">
        <v>42115</v>
      </c>
      <c r="F17" s="27">
        <v>30000</v>
      </c>
      <c r="G17" s="27">
        <v>27144.09</v>
      </c>
      <c r="H17" s="28">
        <f t="shared" si="0"/>
        <v>57144.09</v>
      </c>
    </row>
    <row r="18" s="1" customFormat="1" spans="1:8">
      <c r="A18" s="24">
        <v>14</v>
      </c>
      <c r="B18" s="56" t="s">
        <v>13</v>
      </c>
      <c r="C18" s="56" t="s">
        <v>27</v>
      </c>
      <c r="D18" s="57">
        <v>40745</v>
      </c>
      <c r="E18" s="57">
        <v>41841</v>
      </c>
      <c r="F18" s="27">
        <v>30000</v>
      </c>
      <c r="G18" s="27">
        <v>30251.73</v>
      </c>
      <c r="H18" s="28">
        <f t="shared" si="0"/>
        <v>60251.73</v>
      </c>
    </row>
    <row r="19" s="1" customFormat="1" spans="1:8">
      <c r="A19" s="24">
        <v>15</v>
      </c>
      <c r="B19" s="56" t="s">
        <v>13</v>
      </c>
      <c r="C19" s="56" t="s">
        <v>28</v>
      </c>
      <c r="D19" s="57">
        <v>41193</v>
      </c>
      <c r="E19" s="57">
        <v>42256</v>
      </c>
      <c r="F19" s="27">
        <v>19983.34</v>
      </c>
      <c r="G19" s="27">
        <v>21613.355768</v>
      </c>
      <c r="H19" s="28">
        <f t="shared" si="0"/>
        <v>41596.695768</v>
      </c>
    </row>
    <row r="20" s="1" customFormat="1" spans="1:8">
      <c r="A20" s="24">
        <v>16</v>
      </c>
      <c r="B20" s="56" t="s">
        <v>13</v>
      </c>
      <c r="C20" s="56" t="s">
        <v>29</v>
      </c>
      <c r="D20" s="57">
        <v>41271</v>
      </c>
      <c r="E20" s="57">
        <v>42366</v>
      </c>
      <c r="F20" s="27">
        <v>40000</v>
      </c>
      <c r="G20" s="27">
        <v>32748.15</v>
      </c>
      <c r="H20" s="28">
        <f t="shared" si="0"/>
        <v>72748.15</v>
      </c>
    </row>
    <row r="21" s="1" customFormat="1" spans="1:8">
      <c r="A21" s="24">
        <v>17</v>
      </c>
      <c r="B21" s="56" t="s">
        <v>13</v>
      </c>
      <c r="C21" s="56" t="s">
        <v>30</v>
      </c>
      <c r="D21" s="57">
        <v>40703</v>
      </c>
      <c r="E21" s="57">
        <v>41797</v>
      </c>
      <c r="F21" s="27">
        <v>30000</v>
      </c>
      <c r="G21" s="27">
        <v>27194.04</v>
      </c>
      <c r="H21" s="28">
        <f t="shared" si="0"/>
        <v>57194.04</v>
      </c>
    </row>
    <row r="22" s="1" customFormat="1" spans="1:8">
      <c r="A22" s="24">
        <v>18</v>
      </c>
      <c r="B22" s="56" t="s">
        <v>13</v>
      </c>
      <c r="C22" s="56" t="s">
        <v>31</v>
      </c>
      <c r="D22" s="57">
        <v>40885</v>
      </c>
      <c r="E22" s="57">
        <v>41981</v>
      </c>
      <c r="F22" s="27">
        <v>30000</v>
      </c>
      <c r="G22" s="27">
        <v>25293.96</v>
      </c>
      <c r="H22" s="28">
        <f t="shared" si="0"/>
        <v>55293.96</v>
      </c>
    </row>
    <row r="23" s="1" customFormat="1" spans="1:8">
      <c r="A23" s="24">
        <v>19</v>
      </c>
      <c r="B23" s="56" t="s">
        <v>13</v>
      </c>
      <c r="C23" s="56" t="s">
        <v>32</v>
      </c>
      <c r="D23" s="57">
        <v>40669</v>
      </c>
      <c r="E23" s="57">
        <v>41765</v>
      </c>
      <c r="F23" s="27">
        <v>30000</v>
      </c>
      <c r="G23" s="27">
        <v>30416.28</v>
      </c>
      <c r="H23" s="28">
        <f t="shared" si="0"/>
        <v>60416.28</v>
      </c>
    </row>
    <row r="24" s="1" customFormat="1" spans="1:8">
      <c r="A24" s="24">
        <v>20</v>
      </c>
      <c r="B24" s="56" t="s">
        <v>13</v>
      </c>
      <c r="C24" s="56" t="s">
        <v>33</v>
      </c>
      <c r="D24" s="57">
        <v>42228</v>
      </c>
      <c r="E24" s="57">
        <v>42959</v>
      </c>
      <c r="F24" s="27">
        <v>0</v>
      </c>
      <c r="G24" s="27">
        <v>344.94</v>
      </c>
      <c r="H24" s="28">
        <f t="shared" si="0"/>
        <v>344.94</v>
      </c>
    </row>
    <row r="25" s="1" customFormat="1" spans="1:8">
      <c r="A25" s="24">
        <v>21</v>
      </c>
      <c r="B25" s="56" t="s">
        <v>13</v>
      </c>
      <c r="C25" s="56" t="s">
        <v>34</v>
      </c>
      <c r="D25" s="57">
        <v>41418</v>
      </c>
      <c r="E25" s="57">
        <v>42514</v>
      </c>
      <c r="F25" s="27">
        <v>30000</v>
      </c>
      <c r="G25" s="27">
        <v>20125.8</v>
      </c>
      <c r="H25" s="28">
        <f t="shared" si="0"/>
        <v>50125.8</v>
      </c>
    </row>
    <row r="26" s="1" customFormat="1" spans="1:8">
      <c r="A26" s="24">
        <v>22</v>
      </c>
      <c r="B26" s="56" t="s">
        <v>13</v>
      </c>
      <c r="C26" s="56" t="s">
        <v>35</v>
      </c>
      <c r="D26" s="57">
        <v>41376</v>
      </c>
      <c r="E26" s="57">
        <v>42472</v>
      </c>
      <c r="F26" s="27">
        <v>30000</v>
      </c>
      <c r="G26" s="27">
        <v>22509.6</v>
      </c>
      <c r="H26" s="28">
        <f t="shared" si="0"/>
        <v>52509.6</v>
      </c>
    </row>
    <row r="27" s="1" customFormat="1" spans="1:8">
      <c r="A27" s="24">
        <v>23</v>
      </c>
      <c r="B27" s="56" t="s">
        <v>13</v>
      </c>
      <c r="C27" s="56" t="s">
        <v>36</v>
      </c>
      <c r="D27" s="57">
        <v>40409</v>
      </c>
      <c r="E27" s="57">
        <v>41140</v>
      </c>
      <c r="F27" s="27">
        <v>100000</v>
      </c>
      <c r="G27" s="27">
        <v>96318.4</v>
      </c>
      <c r="H27" s="28">
        <f t="shared" si="0"/>
        <v>196318.4</v>
      </c>
    </row>
    <row r="28" s="1" customFormat="1" spans="1:8">
      <c r="A28" s="24">
        <v>24</v>
      </c>
      <c r="B28" s="56" t="s">
        <v>13</v>
      </c>
      <c r="C28" s="56" t="s">
        <v>37</v>
      </c>
      <c r="D28" s="57">
        <v>39912</v>
      </c>
      <c r="E28" s="57">
        <v>40277</v>
      </c>
      <c r="F28" s="27">
        <v>60000</v>
      </c>
      <c r="G28" s="27">
        <v>78906.76</v>
      </c>
      <c r="H28" s="28">
        <f t="shared" si="0"/>
        <v>138906.76</v>
      </c>
    </row>
    <row r="29" s="1" customFormat="1" spans="1:8">
      <c r="A29" s="24">
        <v>25</v>
      </c>
      <c r="B29" s="56" t="s">
        <v>13</v>
      </c>
      <c r="C29" s="56" t="s">
        <v>38</v>
      </c>
      <c r="D29" s="57">
        <v>40701</v>
      </c>
      <c r="E29" s="57">
        <v>41797</v>
      </c>
      <c r="F29" s="27">
        <v>17000</v>
      </c>
      <c r="G29" s="27">
        <v>26001.77</v>
      </c>
      <c r="H29" s="28">
        <f t="shared" si="0"/>
        <v>43001.77</v>
      </c>
    </row>
    <row r="30" s="1" customFormat="1" spans="1:8">
      <c r="A30" s="24">
        <v>26</v>
      </c>
      <c r="B30" s="56" t="s">
        <v>13</v>
      </c>
      <c r="C30" s="56" t="s">
        <v>39</v>
      </c>
      <c r="D30" s="57">
        <v>39820</v>
      </c>
      <c r="E30" s="57">
        <v>40550</v>
      </c>
      <c r="F30" s="27">
        <v>280000</v>
      </c>
      <c r="G30" s="27">
        <v>262292</v>
      </c>
      <c r="H30" s="28">
        <f t="shared" si="0"/>
        <v>542292</v>
      </c>
    </row>
    <row r="31" s="1" customFormat="1" spans="1:8">
      <c r="A31" s="24">
        <v>27</v>
      </c>
      <c r="B31" s="56" t="s">
        <v>13</v>
      </c>
      <c r="C31" s="56" t="s">
        <v>40</v>
      </c>
      <c r="D31" s="57">
        <v>41425</v>
      </c>
      <c r="E31" s="57">
        <v>42521</v>
      </c>
      <c r="F31" s="27">
        <v>70000</v>
      </c>
      <c r="G31" s="27">
        <v>53296.59</v>
      </c>
      <c r="H31" s="28">
        <f t="shared" si="0"/>
        <v>123296.59</v>
      </c>
    </row>
    <row r="32" s="1" customFormat="1" spans="1:8">
      <c r="A32" s="24">
        <v>28</v>
      </c>
      <c r="B32" s="56" t="s">
        <v>13</v>
      </c>
      <c r="C32" s="56" t="s">
        <v>41</v>
      </c>
      <c r="D32" s="57">
        <v>41274</v>
      </c>
      <c r="E32" s="57">
        <v>42369</v>
      </c>
      <c r="F32" s="27">
        <v>38000</v>
      </c>
      <c r="G32" s="27">
        <v>18231.88</v>
      </c>
      <c r="H32" s="28">
        <f t="shared" si="0"/>
        <v>56231.88</v>
      </c>
    </row>
    <row r="33" s="1" customFormat="1" spans="1:8">
      <c r="A33" s="24">
        <v>29</v>
      </c>
      <c r="B33" s="56" t="s">
        <v>13</v>
      </c>
      <c r="C33" s="56" t="s">
        <v>42</v>
      </c>
      <c r="D33" s="57">
        <v>41430</v>
      </c>
      <c r="E33" s="57">
        <v>42526</v>
      </c>
      <c r="F33" s="27">
        <v>30000</v>
      </c>
      <c r="G33" s="27">
        <v>21602.86</v>
      </c>
      <c r="H33" s="28">
        <f t="shared" si="0"/>
        <v>51602.86</v>
      </c>
    </row>
    <row r="34" s="1" customFormat="1" spans="1:8">
      <c r="A34" s="24">
        <v>30</v>
      </c>
      <c r="B34" s="56" t="s">
        <v>13</v>
      </c>
      <c r="C34" s="56" t="s">
        <v>43</v>
      </c>
      <c r="D34" s="57">
        <v>38467</v>
      </c>
      <c r="E34" s="57">
        <v>38832</v>
      </c>
      <c r="F34" s="27">
        <v>30000</v>
      </c>
      <c r="G34" s="27">
        <v>40268.7</v>
      </c>
      <c r="H34" s="28">
        <f t="shared" si="0"/>
        <v>70268.7</v>
      </c>
    </row>
    <row r="35" s="1" customFormat="1" spans="1:8">
      <c r="A35" s="24">
        <v>31</v>
      </c>
      <c r="B35" s="56" t="s">
        <v>13</v>
      </c>
      <c r="C35" s="56" t="s">
        <v>44</v>
      </c>
      <c r="D35" s="57">
        <v>40766</v>
      </c>
      <c r="E35" s="57">
        <v>41862</v>
      </c>
      <c r="F35" s="27">
        <v>30000</v>
      </c>
      <c r="G35" s="27">
        <v>30014.22</v>
      </c>
      <c r="H35" s="28">
        <f t="shared" si="0"/>
        <v>60014.22</v>
      </c>
    </row>
    <row r="36" s="1" customFormat="1" spans="1:8">
      <c r="A36" s="24">
        <v>32</v>
      </c>
      <c r="B36" s="56" t="s">
        <v>13</v>
      </c>
      <c r="C36" s="56" t="s">
        <v>45</v>
      </c>
      <c r="D36" s="57">
        <v>41304</v>
      </c>
      <c r="E36" s="57">
        <v>42399</v>
      </c>
      <c r="F36" s="27">
        <v>0</v>
      </c>
      <c r="G36" s="27">
        <v>12163.51</v>
      </c>
      <c r="H36" s="28">
        <f t="shared" si="0"/>
        <v>12163.51</v>
      </c>
    </row>
    <row r="37" s="1" customFormat="1" spans="1:8">
      <c r="A37" s="24">
        <v>33</v>
      </c>
      <c r="B37" s="56" t="s">
        <v>13</v>
      </c>
      <c r="C37" s="56" t="s">
        <v>46</v>
      </c>
      <c r="D37" s="57">
        <v>40715</v>
      </c>
      <c r="E37" s="57">
        <v>41811</v>
      </c>
      <c r="F37" s="27">
        <v>30000</v>
      </c>
      <c r="G37" s="27">
        <v>29913.96</v>
      </c>
      <c r="H37" s="28">
        <f t="shared" si="0"/>
        <v>59913.96</v>
      </c>
    </row>
    <row r="38" s="1" customFormat="1" spans="1:8">
      <c r="A38" s="24">
        <v>34</v>
      </c>
      <c r="B38" s="56" t="s">
        <v>13</v>
      </c>
      <c r="C38" s="56" t="s">
        <v>47</v>
      </c>
      <c r="D38" s="57">
        <v>39925</v>
      </c>
      <c r="E38" s="57">
        <v>40290</v>
      </c>
      <c r="F38" s="27">
        <v>0</v>
      </c>
      <c r="G38" s="27">
        <v>92828.25</v>
      </c>
      <c r="H38" s="28">
        <f t="shared" si="0"/>
        <v>92828.25</v>
      </c>
    </row>
    <row r="39" s="1" customFormat="1" spans="1:8">
      <c r="A39" s="24">
        <v>35</v>
      </c>
      <c r="B39" s="56" t="s">
        <v>13</v>
      </c>
      <c r="C39" s="56" t="s">
        <v>48</v>
      </c>
      <c r="D39" s="57">
        <v>40769</v>
      </c>
      <c r="E39" s="57">
        <v>41865</v>
      </c>
      <c r="F39" s="27">
        <v>30000</v>
      </c>
      <c r="G39" s="27">
        <v>25691.19</v>
      </c>
      <c r="H39" s="28">
        <f t="shared" si="0"/>
        <v>55691.19</v>
      </c>
    </row>
    <row r="40" s="1" customFormat="1" spans="1:8">
      <c r="A40" s="24">
        <v>36</v>
      </c>
      <c r="B40" s="56" t="s">
        <v>13</v>
      </c>
      <c r="C40" s="56" t="s">
        <v>49</v>
      </c>
      <c r="D40" s="57">
        <v>41271</v>
      </c>
      <c r="E40" s="57">
        <v>42366</v>
      </c>
      <c r="F40" s="27">
        <v>21056</v>
      </c>
      <c r="G40" s="27">
        <v>11416.3412</v>
      </c>
      <c r="H40" s="28">
        <f t="shared" si="0"/>
        <v>32472.3412</v>
      </c>
    </row>
    <row r="41" s="1" customFormat="1" spans="1:8">
      <c r="A41" s="24">
        <v>37</v>
      </c>
      <c r="B41" s="56" t="s">
        <v>50</v>
      </c>
      <c r="C41" s="56" t="s">
        <v>51</v>
      </c>
      <c r="D41" s="57">
        <v>40802</v>
      </c>
      <c r="E41" s="57">
        <v>41898</v>
      </c>
      <c r="F41" s="27">
        <v>16311.44</v>
      </c>
      <c r="G41" s="27">
        <v>15805.097888</v>
      </c>
      <c r="H41" s="28">
        <f t="shared" si="0"/>
        <v>32116.537888</v>
      </c>
    </row>
    <row r="42" s="1" customFormat="1" spans="1:8">
      <c r="A42" s="24">
        <v>38</v>
      </c>
      <c r="B42" s="56" t="s">
        <v>50</v>
      </c>
      <c r="C42" s="56" t="s">
        <v>52</v>
      </c>
      <c r="D42" s="57">
        <v>41050</v>
      </c>
      <c r="E42" s="57">
        <v>42145</v>
      </c>
      <c r="F42" s="27">
        <v>29999</v>
      </c>
      <c r="G42" s="27">
        <v>26102.2348</v>
      </c>
      <c r="H42" s="28">
        <f t="shared" si="0"/>
        <v>56101.2348</v>
      </c>
    </row>
    <row r="43" s="1" customFormat="1" spans="1:8">
      <c r="A43" s="24">
        <v>39</v>
      </c>
      <c r="B43" s="56" t="s">
        <v>50</v>
      </c>
      <c r="C43" s="56" t="s">
        <v>53</v>
      </c>
      <c r="D43" s="57">
        <v>40564</v>
      </c>
      <c r="E43" s="57">
        <v>41660</v>
      </c>
      <c r="F43" s="27">
        <v>16990</v>
      </c>
      <c r="G43" s="27">
        <v>29019.508</v>
      </c>
      <c r="H43" s="28">
        <f t="shared" si="0"/>
        <v>46009.508</v>
      </c>
    </row>
    <row r="44" s="1" customFormat="1" spans="1:8">
      <c r="A44" s="24">
        <v>40</v>
      </c>
      <c r="B44" s="56" t="s">
        <v>50</v>
      </c>
      <c r="C44" s="56" t="s">
        <v>54</v>
      </c>
      <c r="D44" s="57">
        <v>40277</v>
      </c>
      <c r="E44" s="57">
        <v>40642</v>
      </c>
      <c r="F44" s="27">
        <v>50000</v>
      </c>
      <c r="G44" s="27">
        <v>56774.73</v>
      </c>
      <c r="H44" s="28">
        <f t="shared" si="0"/>
        <v>106774.73</v>
      </c>
    </row>
    <row r="45" s="1" customFormat="1" spans="1:8">
      <c r="A45" s="24">
        <v>41</v>
      </c>
      <c r="B45" s="56" t="s">
        <v>50</v>
      </c>
      <c r="C45" s="56" t="s">
        <v>55</v>
      </c>
      <c r="D45" s="57">
        <v>38169</v>
      </c>
      <c r="E45" s="57">
        <v>38534</v>
      </c>
      <c r="F45" s="27">
        <v>20000</v>
      </c>
      <c r="G45" s="27">
        <v>22998.08</v>
      </c>
      <c r="H45" s="28">
        <f t="shared" si="0"/>
        <v>42998.08</v>
      </c>
    </row>
    <row r="46" s="1" customFormat="1" spans="1:8">
      <c r="A46" s="24">
        <v>42</v>
      </c>
      <c r="B46" s="56" t="s">
        <v>50</v>
      </c>
      <c r="C46" s="56" t="s">
        <v>55</v>
      </c>
      <c r="D46" s="57">
        <v>37976</v>
      </c>
      <c r="E46" s="57">
        <v>38352</v>
      </c>
      <c r="F46" s="27">
        <v>19500</v>
      </c>
      <c r="G46" s="27">
        <v>18064.05</v>
      </c>
      <c r="H46" s="28">
        <f t="shared" si="0"/>
        <v>37564.05</v>
      </c>
    </row>
    <row r="47" s="1" customFormat="1" spans="1:8">
      <c r="A47" s="24">
        <v>43</v>
      </c>
      <c r="B47" s="56" t="s">
        <v>50</v>
      </c>
      <c r="C47" s="56" t="s">
        <v>56</v>
      </c>
      <c r="D47" s="57">
        <v>40722</v>
      </c>
      <c r="E47" s="57">
        <v>41453</v>
      </c>
      <c r="F47" s="27">
        <v>20000</v>
      </c>
      <c r="G47" s="27">
        <v>21900.66</v>
      </c>
      <c r="H47" s="28">
        <f t="shared" si="0"/>
        <v>41900.66</v>
      </c>
    </row>
    <row r="48" s="1" customFormat="1" spans="1:8">
      <c r="A48" s="24">
        <v>44</v>
      </c>
      <c r="B48" s="56" t="s">
        <v>50</v>
      </c>
      <c r="C48" s="56" t="s">
        <v>57</v>
      </c>
      <c r="D48" s="57">
        <v>42234</v>
      </c>
      <c r="E48" s="57">
        <v>42961</v>
      </c>
      <c r="F48" s="27">
        <v>28902.53</v>
      </c>
      <c r="G48" s="27">
        <v>14434.563956</v>
      </c>
      <c r="H48" s="28">
        <f t="shared" si="0"/>
        <v>43337.093956</v>
      </c>
    </row>
    <row r="49" s="1" customFormat="1" spans="1:8">
      <c r="A49" s="24">
        <v>45</v>
      </c>
      <c r="B49" s="56" t="s">
        <v>50</v>
      </c>
      <c r="C49" s="56" t="s">
        <v>58</v>
      </c>
      <c r="D49" s="57">
        <v>40211</v>
      </c>
      <c r="E49" s="57">
        <v>40576</v>
      </c>
      <c r="F49" s="27">
        <v>50000</v>
      </c>
      <c r="G49" s="27">
        <v>59157.04</v>
      </c>
      <c r="H49" s="28">
        <f t="shared" si="0"/>
        <v>109157.04</v>
      </c>
    </row>
    <row r="50" s="1" customFormat="1" spans="1:8">
      <c r="A50" s="24">
        <v>46</v>
      </c>
      <c r="B50" s="56" t="s">
        <v>50</v>
      </c>
      <c r="C50" s="56" t="s">
        <v>59</v>
      </c>
      <c r="D50" s="57">
        <v>40204</v>
      </c>
      <c r="E50" s="57">
        <v>40569</v>
      </c>
      <c r="F50" s="27">
        <v>34000</v>
      </c>
      <c r="G50" s="27">
        <v>59874.3</v>
      </c>
      <c r="H50" s="28">
        <f t="shared" si="0"/>
        <v>93874.3</v>
      </c>
    </row>
    <row r="51" s="1" customFormat="1" spans="1:8">
      <c r="A51" s="24">
        <v>47</v>
      </c>
      <c r="B51" s="56" t="s">
        <v>50</v>
      </c>
      <c r="C51" s="56" t="s">
        <v>60</v>
      </c>
      <c r="D51" s="57">
        <v>40871</v>
      </c>
      <c r="E51" s="57">
        <v>41967</v>
      </c>
      <c r="F51" s="27">
        <v>144989.76</v>
      </c>
      <c r="G51" s="27">
        <v>164385.250352</v>
      </c>
      <c r="H51" s="28">
        <f t="shared" si="0"/>
        <v>309375.010352</v>
      </c>
    </row>
    <row r="52" s="1" customFormat="1" spans="1:8">
      <c r="A52" s="24">
        <v>48</v>
      </c>
      <c r="B52" s="56" t="s">
        <v>50</v>
      </c>
      <c r="C52" s="56" t="s">
        <v>61</v>
      </c>
      <c r="D52" s="57">
        <v>40511</v>
      </c>
      <c r="E52" s="57">
        <v>41607</v>
      </c>
      <c r="F52" s="27">
        <v>20000</v>
      </c>
      <c r="G52" s="27">
        <v>31900.55</v>
      </c>
      <c r="H52" s="28">
        <f t="shared" si="0"/>
        <v>51900.55</v>
      </c>
    </row>
    <row r="53" s="1" customFormat="1" spans="1:8">
      <c r="A53" s="24">
        <v>49</v>
      </c>
      <c r="B53" s="56" t="s">
        <v>50</v>
      </c>
      <c r="C53" s="56" t="s">
        <v>62</v>
      </c>
      <c r="D53" s="57">
        <v>40777</v>
      </c>
      <c r="E53" s="57">
        <v>41873</v>
      </c>
      <c r="F53" s="27">
        <v>30000</v>
      </c>
      <c r="G53" s="27">
        <v>31195.59</v>
      </c>
      <c r="H53" s="28">
        <f t="shared" si="0"/>
        <v>61195.59</v>
      </c>
    </row>
    <row r="54" s="1" customFormat="1" spans="1:8">
      <c r="A54" s="24">
        <v>50</v>
      </c>
      <c r="B54" s="56" t="s">
        <v>50</v>
      </c>
      <c r="C54" s="56" t="s">
        <v>63</v>
      </c>
      <c r="D54" s="57">
        <v>40437</v>
      </c>
      <c r="E54" s="57">
        <v>40802</v>
      </c>
      <c r="F54" s="27">
        <v>50000</v>
      </c>
      <c r="G54" s="27">
        <v>55711.95</v>
      </c>
      <c r="H54" s="28">
        <f t="shared" si="0"/>
        <v>105711.95</v>
      </c>
    </row>
    <row r="55" s="1" customFormat="1" spans="1:8">
      <c r="A55" s="24">
        <v>51</v>
      </c>
      <c r="B55" s="56" t="s">
        <v>50</v>
      </c>
      <c r="C55" s="56" t="s">
        <v>64</v>
      </c>
      <c r="D55" s="57">
        <v>40780</v>
      </c>
      <c r="E55" s="57">
        <v>41876</v>
      </c>
      <c r="F55" s="27">
        <v>0</v>
      </c>
      <c r="G55" s="27">
        <v>16100.32</v>
      </c>
      <c r="H55" s="28">
        <f t="shared" si="0"/>
        <v>16100.32</v>
      </c>
    </row>
    <row r="56" s="1" customFormat="1" spans="1:8">
      <c r="A56" s="24">
        <v>52</v>
      </c>
      <c r="B56" s="56" t="s">
        <v>50</v>
      </c>
      <c r="C56" s="56" t="s">
        <v>65</v>
      </c>
      <c r="D56" s="57">
        <v>40277</v>
      </c>
      <c r="E56" s="57">
        <v>40642</v>
      </c>
      <c r="F56" s="27">
        <v>6993.82</v>
      </c>
      <c r="G56" s="27">
        <v>22865.213064</v>
      </c>
      <c r="H56" s="28">
        <f t="shared" si="0"/>
        <v>29859.033064</v>
      </c>
    </row>
    <row r="57" s="1" customFormat="1" spans="1:8">
      <c r="A57" s="24">
        <v>53</v>
      </c>
      <c r="B57" s="56" t="s">
        <v>50</v>
      </c>
      <c r="C57" s="56" t="s">
        <v>66</v>
      </c>
      <c r="D57" s="57">
        <v>40162</v>
      </c>
      <c r="E57" s="57">
        <v>40527</v>
      </c>
      <c r="F57" s="27">
        <v>49439.01</v>
      </c>
      <c r="G57" s="27">
        <v>64595.826452</v>
      </c>
      <c r="H57" s="28">
        <f t="shared" si="0"/>
        <v>114034.836452</v>
      </c>
    </row>
    <row r="58" s="1" customFormat="1" spans="1:8">
      <c r="A58" s="24">
        <v>54</v>
      </c>
      <c r="B58" s="56" t="s">
        <v>50</v>
      </c>
      <c r="C58" s="56" t="s">
        <v>67</v>
      </c>
      <c r="D58" s="57">
        <v>39753</v>
      </c>
      <c r="E58" s="57">
        <v>40118</v>
      </c>
      <c r="F58" s="27">
        <v>19433</v>
      </c>
      <c r="G58" s="27">
        <v>20378.1516</v>
      </c>
      <c r="H58" s="28">
        <f t="shared" si="0"/>
        <v>39811.1516</v>
      </c>
    </row>
    <row r="59" s="1" customFormat="1" spans="1:8">
      <c r="A59" s="24">
        <v>55</v>
      </c>
      <c r="B59" s="56" t="s">
        <v>50</v>
      </c>
      <c r="C59" s="56" t="s">
        <v>68</v>
      </c>
      <c r="D59" s="57">
        <v>40900</v>
      </c>
      <c r="E59" s="57">
        <v>41996</v>
      </c>
      <c r="F59" s="27">
        <v>233589.76</v>
      </c>
      <c r="G59" s="27">
        <v>217601.780352</v>
      </c>
      <c r="H59" s="28">
        <f t="shared" si="0"/>
        <v>451191.540352</v>
      </c>
    </row>
    <row r="60" s="1" customFormat="1" spans="1:8">
      <c r="A60" s="24">
        <v>56</v>
      </c>
      <c r="B60" s="56" t="s">
        <v>50</v>
      </c>
      <c r="C60" s="56" t="s">
        <v>69</v>
      </c>
      <c r="D60" s="57">
        <v>40771</v>
      </c>
      <c r="E60" s="57">
        <v>41137</v>
      </c>
      <c r="F60" s="27">
        <v>10000</v>
      </c>
      <c r="G60" s="27">
        <v>9225.61</v>
      </c>
      <c r="H60" s="28">
        <f t="shared" si="0"/>
        <v>19225.61</v>
      </c>
    </row>
    <row r="61" s="1" customFormat="1" spans="1:8">
      <c r="A61" s="24">
        <v>57</v>
      </c>
      <c r="B61" s="56" t="s">
        <v>50</v>
      </c>
      <c r="C61" s="56" t="s">
        <v>70</v>
      </c>
      <c r="D61" s="57">
        <v>40203</v>
      </c>
      <c r="E61" s="57">
        <v>40568</v>
      </c>
      <c r="F61" s="27">
        <v>47460</v>
      </c>
      <c r="G61" s="27">
        <v>54614.002</v>
      </c>
      <c r="H61" s="28">
        <f t="shared" si="0"/>
        <v>102074.002</v>
      </c>
    </row>
    <row r="62" s="1" customFormat="1" spans="1:8">
      <c r="A62" s="24">
        <v>58</v>
      </c>
      <c r="B62" s="56" t="s">
        <v>50</v>
      </c>
      <c r="C62" s="56" t="s">
        <v>71</v>
      </c>
      <c r="D62" s="57">
        <v>40681</v>
      </c>
      <c r="E62" s="57">
        <v>41777</v>
      </c>
      <c r="F62" s="27">
        <v>30000</v>
      </c>
      <c r="G62" s="27">
        <v>30285.24</v>
      </c>
      <c r="H62" s="28">
        <f t="shared" si="0"/>
        <v>60285.24</v>
      </c>
    </row>
    <row r="63" s="1" customFormat="1" spans="1:8">
      <c r="A63" s="24">
        <v>59</v>
      </c>
      <c r="B63" s="56" t="s">
        <v>50</v>
      </c>
      <c r="C63" s="56" t="s">
        <v>72</v>
      </c>
      <c r="D63" s="57">
        <v>40347</v>
      </c>
      <c r="E63" s="57">
        <v>40712</v>
      </c>
      <c r="F63" s="27">
        <v>24989.7</v>
      </c>
      <c r="G63" s="27">
        <v>22938.14844</v>
      </c>
      <c r="H63" s="28">
        <f t="shared" si="0"/>
        <v>47927.84844</v>
      </c>
    </row>
    <row r="64" s="1" customFormat="1" spans="1:8">
      <c r="A64" s="24">
        <v>60</v>
      </c>
      <c r="B64" s="56" t="s">
        <v>50</v>
      </c>
      <c r="C64" s="56" t="s">
        <v>20</v>
      </c>
      <c r="D64" s="57">
        <v>40372</v>
      </c>
      <c r="E64" s="57">
        <v>40737</v>
      </c>
      <c r="F64" s="27">
        <v>49996.52</v>
      </c>
      <c r="G64" s="27">
        <v>51362.989104</v>
      </c>
      <c r="H64" s="28">
        <f t="shared" si="0"/>
        <v>101359.509104</v>
      </c>
    </row>
    <row r="65" s="1" customFormat="1" spans="1:8">
      <c r="A65" s="24">
        <v>61</v>
      </c>
      <c r="B65" s="56" t="s">
        <v>50</v>
      </c>
      <c r="C65" s="56" t="s">
        <v>73</v>
      </c>
      <c r="D65" s="57">
        <v>39975</v>
      </c>
      <c r="E65" s="57">
        <v>40340</v>
      </c>
      <c r="F65" s="27">
        <v>30000</v>
      </c>
      <c r="G65" s="27">
        <v>33572.8</v>
      </c>
      <c r="H65" s="28">
        <f t="shared" si="0"/>
        <v>63572.8</v>
      </c>
    </row>
    <row r="66" s="1" customFormat="1" spans="1:8">
      <c r="A66" s="24">
        <v>62</v>
      </c>
      <c r="B66" s="56" t="s">
        <v>50</v>
      </c>
      <c r="C66" s="56" t="s">
        <v>74</v>
      </c>
      <c r="D66" s="57">
        <v>42209</v>
      </c>
      <c r="E66" s="57">
        <v>42940</v>
      </c>
      <c r="F66" s="27">
        <v>0</v>
      </c>
      <c r="G66" s="27">
        <v>3013.2</v>
      </c>
      <c r="H66" s="28">
        <f t="shared" si="0"/>
        <v>3013.2</v>
      </c>
    </row>
    <row r="67" s="1" customFormat="1" spans="1:8">
      <c r="A67" s="24">
        <v>63</v>
      </c>
      <c r="B67" s="56" t="s">
        <v>50</v>
      </c>
      <c r="C67" s="56" t="s">
        <v>28</v>
      </c>
      <c r="D67" s="57">
        <v>41272</v>
      </c>
      <c r="E67" s="57">
        <v>42367</v>
      </c>
      <c r="F67" s="27">
        <v>100000</v>
      </c>
      <c r="G67" s="27">
        <v>46293</v>
      </c>
      <c r="H67" s="28">
        <f t="shared" si="0"/>
        <v>146293</v>
      </c>
    </row>
    <row r="68" s="1" customFormat="1" spans="1:8">
      <c r="A68" s="24">
        <v>64</v>
      </c>
      <c r="B68" s="56" t="s">
        <v>50</v>
      </c>
      <c r="C68" s="56" t="s">
        <v>75</v>
      </c>
      <c r="D68" s="57" t="s">
        <v>76</v>
      </c>
      <c r="E68" s="57" t="s">
        <v>77</v>
      </c>
      <c r="F68" s="27">
        <v>20000</v>
      </c>
      <c r="G68" s="27">
        <v>29164.12</v>
      </c>
      <c r="H68" s="28">
        <f t="shared" si="0"/>
        <v>49164.12</v>
      </c>
    </row>
    <row r="69" s="1" customFormat="1" spans="1:8">
      <c r="A69" s="24">
        <v>65</v>
      </c>
      <c r="B69" s="56" t="s">
        <v>50</v>
      </c>
      <c r="C69" s="56" t="s">
        <v>75</v>
      </c>
      <c r="D69" s="57" t="s">
        <v>78</v>
      </c>
      <c r="E69" s="57" t="s">
        <v>79</v>
      </c>
      <c r="F69" s="27">
        <v>40000</v>
      </c>
      <c r="G69" s="27">
        <v>63102.43</v>
      </c>
      <c r="H69" s="28">
        <f t="shared" ref="H69:H93" si="1">F69+G69</f>
        <v>103102.43</v>
      </c>
    </row>
    <row r="70" s="1" customFormat="1" spans="1:8">
      <c r="A70" s="24">
        <v>66</v>
      </c>
      <c r="B70" s="56" t="s">
        <v>50</v>
      </c>
      <c r="C70" s="56" t="s">
        <v>80</v>
      </c>
      <c r="D70" s="57">
        <v>40816</v>
      </c>
      <c r="E70" s="57">
        <v>41910</v>
      </c>
      <c r="F70" s="27">
        <v>19989.75</v>
      </c>
      <c r="G70" s="27">
        <v>40256.3567</v>
      </c>
      <c r="H70" s="28">
        <f t="shared" si="1"/>
        <v>60246.1067</v>
      </c>
    </row>
    <row r="71" s="1" customFormat="1" spans="1:8">
      <c r="A71" s="24">
        <v>67</v>
      </c>
      <c r="B71" s="56" t="s">
        <v>50</v>
      </c>
      <c r="C71" s="56" t="s">
        <v>81</v>
      </c>
      <c r="D71" s="57">
        <v>40815</v>
      </c>
      <c r="E71" s="57">
        <v>41911</v>
      </c>
      <c r="F71" s="27">
        <v>30000</v>
      </c>
      <c r="G71" s="27">
        <v>27360.47</v>
      </c>
      <c r="H71" s="28">
        <f t="shared" si="1"/>
        <v>57360.47</v>
      </c>
    </row>
    <row r="72" s="1" customFormat="1" spans="1:8">
      <c r="A72" s="24">
        <v>68</v>
      </c>
      <c r="B72" s="56" t="s">
        <v>50</v>
      </c>
      <c r="C72" s="56" t="s">
        <v>82</v>
      </c>
      <c r="D72" s="57">
        <v>40170</v>
      </c>
      <c r="E72" s="57">
        <v>40535</v>
      </c>
      <c r="F72" s="27">
        <v>38365.68</v>
      </c>
      <c r="G72" s="27">
        <v>49952.666336</v>
      </c>
      <c r="H72" s="28">
        <f t="shared" si="1"/>
        <v>88318.346336</v>
      </c>
    </row>
    <row r="73" s="1" customFormat="1" spans="1:8">
      <c r="A73" s="24">
        <v>69</v>
      </c>
      <c r="B73" s="56" t="s">
        <v>50</v>
      </c>
      <c r="C73" s="56" t="s">
        <v>83</v>
      </c>
      <c r="D73" s="57">
        <v>41006</v>
      </c>
      <c r="E73" s="57">
        <v>42101</v>
      </c>
      <c r="F73" s="27">
        <v>29985.89</v>
      </c>
      <c r="G73" s="27">
        <v>26742.247028</v>
      </c>
      <c r="H73" s="28">
        <f t="shared" si="1"/>
        <v>56728.137028</v>
      </c>
    </row>
    <row r="74" s="1" customFormat="1" spans="1:8">
      <c r="A74" s="24">
        <v>70</v>
      </c>
      <c r="B74" s="56" t="s">
        <v>50</v>
      </c>
      <c r="C74" s="56" t="s">
        <v>84</v>
      </c>
      <c r="D74" s="57">
        <v>40760</v>
      </c>
      <c r="E74" s="57">
        <v>41126</v>
      </c>
      <c r="F74" s="27">
        <v>30000</v>
      </c>
      <c r="G74" s="27">
        <v>33437.82</v>
      </c>
      <c r="H74" s="28">
        <f t="shared" si="1"/>
        <v>63437.82</v>
      </c>
    </row>
    <row r="75" s="1" customFormat="1" spans="1:8">
      <c r="A75" s="24">
        <v>71</v>
      </c>
      <c r="B75" s="56" t="s">
        <v>50</v>
      </c>
      <c r="C75" s="56" t="s">
        <v>85</v>
      </c>
      <c r="D75" s="57">
        <v>40681</v>
      </c>
      <c r="E75" s="57">
        <v>41777</v>
      </c>
      <c r="F75" s="27">
        <v>25500</v>
      </c>
      <c r="G75" s="27">
        <v>29403.16</v>
      </c>
      <c r="H75" s="28">
        <f t="shared" si="1"/>
        <v>54903.16</v>
      </c>
    </row>
    <row r="76" s="1" customFormat="1" spans="1:8">
      <c r="A76" s="24">
        <v>72</v>
      </c>
      <c r="B76" s="56" t="s">
        <v>50</v>
      </c>
      <c r="C76" s="56" t="s">
        <v>86</v>
      </c>
      <c r="D76" s="57">
        <v>41040</v>
      </c>
      <c r="E76" s="57">
        <v>42135</v>
      </c>
      <c r="F76" s="27">
        <v>20000</v>
      </c>
      <c r="G76" s="27">
        <v>13925.8</v>
      </c>
      <c r="H76" s="28">
        <f t="shared" si="1"/>
        <v>33925.8</v>
      </c>
    </row>
    <row r="77" s="1" customFormat="1" spans="1:8">
      <c r="A77" s="24">
        <v>73</v>
      </c>
      <c r="B77" s="56" t="s">
        <v>50</v>
      </c>
      <c r="C77" s="56" t="s">
        <v>87</v>
      </c>
      <c r="D77" s="57">
        <v>41445</v>
      </c>
      <c r="E77" s="57">
        <v>42541</v>
      </c>
      <c r="F77" s="27">
        <v>0</v>
      </c>
      <c r="G77" s="27">
        <v>15693.9</v>
      </c>
      <c r="H77" s="28">
        <f t="shared" si="1"/>
        <v>15693.9</v>
      </c>
    </row>
    <row r="78" s="1" customFormat="1" spans="1:8">
      <c r="A78" s="24">
        <v>74</v>
      </c>
      <c r="B78" s="56" t="s">
        <v>50</v>
      </c>
      <c r="C78" s="56" t="s">
        <v>88</v>
      </c>
      <c r="D78" s="57">
        <v>40448</v>
      </c>
      <c r="E78" s="57">
        <v>41544</v>
      </c>
      <c r="F78" s="27">
        <v>50000</v>
      </c>
      <c r="G78" s="27">
        <v>38359.71</v>
      </c>
      <c r="H78" s="28">
        <f t="shared" si="1"/>
        <v>88359.71</v>
      </c>
    </row>
    <row r="79" s="1" customFormat="1" spans="1:8">
      <c r="A79" s="24">
        <v>75</v>
      </c>
      <c r="B79" s="56" t="s">
        <v>50</v>
      </c>
      <c r="C79" s="56" t="s">
        <v>89</v>
      </c>
      <c r="D79" s="57">
        <v>40202</v>
      </c>
      <c r="E79" s="57">
        <v>40567</v>
      </c>
      <c r="F79" s="27">
        <v>49875.91</v>
      </c>
      <c r="G79" s="27">
        <v>55034.472332</v>
      </c>
      <c r="H79" s="28">
        <f t="shared" si="1"/>
        <v>104910.382332</v>
      </c>
    </row>
    <row r="80" s="1" customFormat="1" spans="1:8">
      <c r="A80" s="24">
        <v>76</v>
      </c>
      <c r="B80" s="56" t="s">
        <v>50</v>
      </c>
      <c r="C80" s="56" t="s">
        <v>90</v>
      </c>
      <c r="D80" s="57">
        <v>40876</v>
      </c>
      <c r="E80" s="57">
        <v>41972</v>
      </c>
      <c r="F80" s="27">
        <v>109966.6</v>
      </c>
      <c r="G80" s="27">
        <v>109914.76232</v>
      </c>
      <c r="H80" s="28">
        <f t="shared" si="1"/>
        <v>219881.36232</v>
      </c>
    </row>
    <row r="81" s="1" customFormat="1" spans="1:8">
      <c r="A81" s="24">
        <v>77</v>
      </c>
      <c r="B81" s="56" t="s">
        <v>50</v>
      </c>
      <c r="C81" s="56" t="s">
        <v>91</v>
      </c>
      <c r="D81" s="57">
        <v>40202</v>
      </c>
      <c r="E81" s="57">
        <v>40567</v>
      </c>
      <c r="F81" s="27">
        <v>50000</v>
      </c>
      <c r="G81" s="27">
        <v>55079.79</v>
      </c>
      <c r="H81" s="28">
        <f t="shared" si="1"/>
        <v>105079.79</v>
      </c>
    </row>
    <row r="82" s="1" customFormat="1" spans="1:8">
      <c r="A82" s="24">
        <v>78</v>
      </c>
      <c r="B82" s="56" t="s">
        <v>50</v>
      </c>
      <c r="C82" s="56" t="s">
        <v>92</v>
      </c>
      <c r="D82" s="57">
        <v>41261</v>
      </c>
      <c r="E82" s="57">
        <v>42356</v>
      </c>
      <c r="F82" s="27">
        <v>429990.69</v>
      </c>
      <c r="G82" s="27">
        <v>375388.039988</v>
      </c>
      <c r="H82" s="28">
        <f t="shared" si="1"/>
        <v>805378.729988</v>
      </c>
    </row>
    <row r="83" s="1" customFormat="1" spans="1:8">
      <c r="A83" s="24">
        <v>79</v>
      </c>
      <c r="B83" s="56" t="s">
        <v>50</v>
      </c>
      <c r="C83" s="56" t="s">
        <v>93</v>
      </c>
      <c r="D83" s="57">
        <v>40886</v>
      </c>
      <c r="E83" s="57">
        <v>41932</v>
      </c>
      <c r="F83" s="27">
        <v>79989.76</v>
      </c>
      <c r="G83" s="27">
        <v>68188.340352</v>
      </c>
      <c r="H83" s="28">
        <f t="shared" si="1"/>
        <v>148178.100352</v>
      </c>
    </row>
    <row r="84" s="1" customFormat="1" spans="1:8">
      <c r="A84" s="24">
        <v>80</v>
      </c>
      <c r="B84" s="56" t="s">
        <v>50</v>
      </c>
      <c r="C84" s="56" t="s">
        <v>94</v>
      </c>
      <c r="D84" s="57">
        <v>39449</v>
      </c>
      <c r="E84" s="57">
        <v>39537</v>
      </c>
      <c r="F84" s="27">
        <v>70000</v>
      </c>
      <c r="G84" s="27">
        <v>200463.15</v>
      </c>
      <c r="H84" s="28">
        <f t="shared" si="1"/>
        <v>270463.15</v>
      </c>
    </row>
    <row r="85" s="1" customFormat="1" spans="1:8">
      <c r="A85" s="24">
        <v>81</v>
      </c>
      <c r="B85" s="56" t="s">
        <v>50</v>
      </c>
      <c r="C85" s="56" t="s">
        <v>95</v>
      </c>
      <c r="D85" s="57">
        <v>40478</v>
      </c>
      <c r="E85" s="57">
        <v>41574</v>
      </c>
      <c r="F85" s="27">
        <v>34989.71</v>
      </c>
      <c r="G85" s="27">
        <v>33912.242092</v>
      </c>
      <c r="H85" s="28">
        <f t="shared" si="1"/>
        <v>68901.952092</v>
      </c>
    </row>
    <row r="86" s="1" customFormat="1" spans="1:8">
      <c r="A86" s="24">
        <v>82</v>
      </c>
      <c r="B86" s="56" t="s">
        <v>50</v>
      </c>
      <c r="C86" s="56" t="s">
        <v>96</v>
      </c>
      <c r="D86" s="57">
        <v>40322</v>
      </c>
      <c r="E86" s="57">
        <v>40687</v>
      </c>
      <c r="F86" s="27">
        <v>50000</v>
      </c>
      <c r="G86" s="27">
        <v>62637.2</v>
      </c>
      <c r="H86" s="28">
        <f t="shared" si="1"/>
        <v>112637.2</v>
      </c>
    </row>
    <row r="87" s="1" customFormat="1" spans="1:8">
      <c r="A87" s="24">
        <v>83</v>
      </c>
      <c r="B87" s="56" t="s">
        <v>50</v>
      </c>
      <c r="C87" s="56" t="s">
        <v>97</v>
      </c>
      <c r="D87" s="57">
        <v>41050</v>
      </c>
      <c r="E87" s="57">
        <v>42145</v>
      </c>
      <c r="F87" s="27">
        <v>30000</v>
      </c>
      <c r="G87" s="27">
        <v>27330.6</v>
      </c>
      <c r="H87" s="28">
        <f t="shared" si="1"/>
        <v>57330.6</v>
      </c>
    </row>
    <row r="88" s="1" customFormat="1" spans="1:8">
      <c r="A88" s="24">
        <v>84</v>
      </c>
      <c r="B88" s="56" t="s">
        <v>50</v>
      </c>
      <c r="C88" s="56" t="s">
        <v>98</v>
      </c>
      <c r="D88" s="57">
        <v>40994</v>
      </c>
      <c r="E88" s="57">
        <v>42089</v>
      </c>
      <c r="F88" s="27">
        <v>29987.41</v>
      </c>
      <c r="G88" s="27">
        <v>24029.102132</v>
      </c>
      <c r="H88" s="28">
        <f t="shared" si="1"/>
        <v>54016.512132</v>
      </c>
    </row>
    <row r="89" s="1" customFormat="1" spans="1:8">
      <c r="A89" s="24">
        <v>85</v>
      </c>
      <c r="B89" s="56" t="s">
        <v>50</v>
      </c>
      <c r="C89" s="56" t="s">
        <v>99</v>
      </c>
      <c r="D89" s="57">
        <v>40423</v>
      </c>
      <c r="E89" s="57">
        <v>40788</v>
      </c>
      <c r="F89" s="27">
        <v>50000</v>
      </c>
      <c r="G89" s="27">
        <v>58276.88</v>
      </c>
      <c r="H89" s="28">
        <f t="shared" si="1"/>
        <v>108276.88</v>
      </c>
    </row>
    <row r="90" s="1" customFormat="1" spans="1:8">
      <c r="A90" s="24">
        <v>86</v>
      </c>
      <c r="B90" s="56" t="s">
        <v>50</v>
      </c>
      <c r="C90" s="56" t="s">
        <v>100</v>
      </c>
      <c r="D90" s="57">
        <v>41368</v>
      </c>
      <c r="E90" s="57">
        <v>42464</v>
      </c>
      <c r="F90" s="27">
        <v>30000</v>
      </c>
      <c r="G90" s="27">
        <v>21716.1</v>
      </c>
      <c r="H90" s="28">
        <f t="shared" si="1"/>
        <v>51716.1</v>
      </c>
    </row>
    <row r="91" s="1" customFormat="1" spans="1:8">
      <c r="A91" s="24">
        <v>87</v>
      </c>
      <c r="B91" s="56" t="s">
        <v>50</v>
      </c>
      <c r="C91" s="56" t="s">
        <v>101</v>
      </c>
      <c r="D91" s="57">
        <v>39272</v>
      </c>
      <c r="E91" s="57">
        <v>39638</v>
      </c>
      <c r="F91" s="27">
        <v>5000</v>
      </c>
      <c r="G91" s="27">
        <v>6699.11</v>
      </c>
      <c r="H91" s="28">
        <f t="shared" si="1"/>
        <v>11699.11</v>
      </c>
    </row>
    <row r="92" s="1" customFormat="1" spans="1:8">
      <c r="A92" s="24">
        <v>88</v>
      </c>
      <c r="B92" s="56" t="s">
        <v>50</v>
      </c>
      <c r="C92" s="56" t="s">
        <v>102</v>
      </c>
      <c r="D92" s="57">
        <v>41271</v>
      </c>
      <c r="E92" s="57">
        <v>42364</v>
      </c>
      <c r="F92" s="27">
        <v>89982.23</v>
      </c>
      <c r="G92" s="27">
        <v>86987.510396</v>
      </c>
      <c r="H92" s="28">
        <f t="shared" si="1"/>
        <v>176969.740396</v>
      </c>
    </row>
    <row r="93" s="1" customFormat="1" spans="1:8">
      <c r="A93" s="24">
        <v>89</v>
      </c>
      <c r="B93" s="56" t="s">
        <v>50</v>
      </c>
      <c r="C93" s="56" t="s">
        <v>103</v>
      </c>
      <c r="D93" s="57">
        <v>40880</v>
      </c>
      <c r="E93" s="57">
        <v>41971</v>
      </c>
      <c r="F93" s="27">
        <v>195950.45</v>
      </c>
      <c r="G93" s="27">
        <v>197248.67434</v>
      </c>
      <c r="H93" s="28">
        <f t="shared" si="1"/>
        <v>393199.12434</v>
      </c>
    </row>
    <row r="94" s="1" customFormat="1" ht="15" spans="1:8">
      <c r="A94" s="35"/>
      <c r="B94" s="58" t="s">
        <v>12</v>
      </c>
      <c r="C94" s="58"/>
      <c r="D94" s="59"/>
      <c r="E94" s="59"/>
      <c r="F94" s="38">
        <f t="shared" ref="F94:H94" si="2">SUM(F5:F93)</f>
        <v>4606034.16</v>
      </c>
      <c r="G94" s="38">
        <f t="shared" si="2"/>
        <v>4670255.185232</v>
      </c>
      <c r="H94" s="39">
        <f t="shared" si="2"/>
        <v>9276289.345232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C29" sqref="C29"/>
    </sheetView>
  </sheetViews>
  <sheetFormatPr defaultColWidth="9" defaultRowHeight="14.25" outlineLevelCol="7"/>
  <cols>
    <col min="1" max="1" width="7.625" style="1" customWidth="1"/>
    <col min="2" max="2" width="13.5" style="1" customWidth="1"/>
    <col min="3" max="4" width="13.375" style="1" customWidth="1"/>
    <col min="5" max="5" width="12.25" style="1" customWidth="1"/>
    <col min="6" max="6" width="12.75" style="1" customWidth="1"/>
    <col min="7" max="7" width="14.375" style="1" customWidth="1"/>
    <col min="8" max="8" width="13.875" style="1" customWidth="1"/>
    <col min="9" max="16384" width="9" style="1"/>
  </cols>
  <sheetData>
    <row r="1" s="1" customFormat="1" ht="22.5" spans="1:8">
      <c r="A1" s="2" t="s">
        <v>104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105</v>
      </c>
      <c r="B2" s="5"/>
      <c r="C2" s="5"/>
      <c r="D2" s="5"/>
      <c r="E2" s="5" t="s">
        <v>106</v>
      </c>
      <c r="F2" s="5"/>
      <c r="G2" s="5"/>
      <c r="H2" s="6" t="s">
        <v>3</v>
      </c>
    </row>
    <row r="3" s="1" customFormat="1" spans="1:8">
      <c r="A3" s="7" t="s">
        <v>4</v>
      </c>
      <c r="B3" s="7" t="s">
        <v>5</v>
      </c>
      <c r="C3" s="7" t="s">
        <v>6</v>
      </c>
      <c r="D3" s="8" t="s">
        <v>107</v>
      </c>
      <c r="E3" s="9" t="s">
        <v>8</v>
      </c>
      <c r="F3" s="10" t="s">
        <v>9</v>
      </c>
      <c r="G3" s="11"/>
      <c r="H3" s="12"/>
    </row>
    <row r="4" s="1" customFormat="1" ht="15" spans="1:8">
      <c r="A4" s="13"/>
      <c r="B4" s="13"/>
      <c r="C4" s="13"/>
      <c r="D4" s="14"/>
      <c r="E4" s="15"/>
      <c r="F4" s="16" t="s">
        <v>10</v>
      </c>
      <c r="G4" s="17" t="s">
        <v>11</v>
      </c>
      <c r="H4" s="18" t="s">
        <v>12</v>
      </c>
    </row>
    <row r="5" s="1" customFormat="1" spans="1:8">
      <c r="A5" s="19"/>
      <c r="B5" s="20" t="s">
        <v>108</v>
      </c>
      <c r="C5" s="20" t="s">
        <v>109</v>
      </c>
      <c r="D5" s="21" t="s">
        <v>110</v>
      </c>
      <c r="E5" s="21" t="s">
        <v>111</v>
      </c>
      <c r="F5" s="22">
        <v>2500</v>
      </c>
      <c r="G5" s="22">
        <v>12742.32</v>
      </c>
      <c r="H5" s="23">
        <f t="shared" ref="H5:H13" si="0">F5+G5</f>
        <v>15242.32</v>
      </c>
    </row>
    <row r="6" s="1" customFormat="1" spans="1:8">
      <c r="A6" s="24"/>
      <c r="B6" s="25" t="s">
        <v>108</v>
      </c>
      <c r="C6" s="25" t="s">
        <v>112</v>
      </c>
      <c r="D6" s="26" t="s">
        <v>113</v>
      </c>
      <c r="E6" s="26" t="s">
        <v>114</v>
      </c>
      <c r="F6" s="27">
        <v>824.81</v>
      </c>
      <c r="G6" s="27">
        <v>3679.00362</v>
      </c>
      <c r="H6" s="28">
        <f t="shared" si="0"/>
        <v>4503.81362</v>
      </c>
    </row>
    <row r="7" s="1" customFormat="1" spans="1:8">
      <c r="A7" s="24"/>
      <c r="B7" s="25" t="s">
        <v>108</v>
      </c>
      <c r="C7" s="25" t="s">
        <v>115</v>
      </c>
      <c r="D7" s="26" t="s">
        <v>116</v>
      </c>
      <c r="E7" s="26" t="s">
        <v>117</v>
      </c>
      <c r="F7" s="27">
        <v>2480</v>
      </c>
      <c r="G7" s="27">
        <v>13011.05</v>
      </c>
      <c r="H7" s="28">
        <f t="shared" si="0"/>
        <v>15491.05</v>
      </c>
    </row>
    <row r="8" s="1" customFormat="1" spans="1:8">
      <c r="A8" s="24"/>
      <c r="B8" s="25" t="s">
        <v>108</v>
      </c>
      <c r="C8" s="25" t="s">
        <v>83</v>
      </c>
      <c r="D8" s="26">
        <v>19880113</v>
      </c>
      <c r="E8" s="26" t="s">
        <v>118</v>
      </c>
      <c r="F8" s="27">
        <v>2700</v>
      </c>
      <c r="G8" s="27">
        <v>12310.49</v>
      </c>
      <c r="H8" s="28">
        <f t="shared" si="0"/>
        <v>15010.49</v>
      </c>
    </row>
    <row r="9" s="1" customFormat="1" spans="1:8">
      <c r="A9" s="24"/>
      <c r="B9" s="25" t="s">
        <v>119</v>
      </c>
      <c r="C9" s="29" t="s">
        <v>120</v>
      </c>
      <c r="D9" s="30" t="s">
        <v>121</v>
      </c>
      <c r="E9" s="26"/>
      <c r="F9" s="27">
        <v>9027.8</v>
      </c>
      <c r="G9" s="27">
        <v>35138.8756</v>
      </c>
      <c r="H9" s="28">
        <f t="shared" si="0"/>
        <v>44166.6756</v>
      </c>
    </row>
    <row r="10" s="1" customFormat="1" spans="1:8">
      <c r="A10" s="24"/>
      <c r="B10" s="31" t="s">
        <v>122</v>
      </c>
      <c r="C10" s="31" t="s">
        <v>123</v>
      </c>
      <c r="D10" s="32" t="s">
        <v>124</v>
      </c>
      <c r="E10" s="32" t="s">
        <v>125</v>
      </c>
      <c r="F10" s="27">
        <v>6560</v>
      </c>
      <c r="G10" s="27">
        <v>34177.79</v>
      </c>
      <c r="H10" s="28">
        <f t="shared" si="0"/>
        <v>40737.79</v>
      </c>
    </row>
    <row r="11" s="1" customFormat="1" spans="1:8">
      <c r="A11" s="24"/>
      <c r="B11" s="31" t="s">
        <v>122</v>
      </c>
      <c r="C11" s="31" t="s">
        <v>126</v>
      </c>
      <c r="D11" s="32" t="s">
        <v>124</v>
      </c>
      <c r="E11" s="32" t="s">
        <v>125</v>
      </c>
      <c r="F11" s="27">
        <v>2453</v>
      </c>
      <c r="G11" s="27">
        <v>12364.986</v>
      </c>
      <c r="H11" s="28">
        <f t="shared" si="0"/>
        <v>14817.986</v>
      </c>
    </row>
    <row r="12" s="1" customFormat="1" spans="1:8">
      <c r="A12" s="24"/>
      <c r="B12" s="31" t="s">
        <v>108</v>
      </c>
      <c r="C12" s="33" t="s">
        <v>127</v>
      </c>
      <c r="D12" s="34" t="s">
        <v>128</v>
      </c>
      <c r="E12" s="34" t="s">
        <v>129</v>
      </c>
      <c r="F12" s="27">
        <v>10000</v>
      </c>
      <c r="G12" s="27">
        <v>31733.06</v>
      </c>
      <c r="H12" s="28">
        <f t="shared" si="0"/>
        <v>41733.06</v>
      </c>
    </row>
    <row r="13" s="1" customFormat="1" spans="1:8">
      <c r="A13" s="24"/>
      <c r="B13" s="31" t="s">
        <v>108</v>
      </c>
      <c r="C13" s="25" t="s">
        <v>127</v>
      </c>
      <c r="D13" s="26" t="s">
        <v>130</v>
      </c>
      <c r="E13" s="26" t="s">
        <v>131</v>
      </c>
      <c r="F13" s="27">
        <v>4000</v>
      </c>
      <c r="G13" s="27">
        <v>8881.52</v>
      </c>
      <c r="H13" s="28">
        <f t="shared" si="0"/>
        <v>12881.52</v>
      </c>
    </row>
    <row r="14" s="1" customFormat="1" ht="17" customHeight="1" spans="1:8">
      <c r="A14" s="35"/>
      <c r="B14" s="36" t="s">
        <v>12</v>
      </c>
      <c r="C14" s="37"/>
      <c r="D14" s="37"/>
      <c r="E14" s="37"/>
      <c r="F14" s="38">
        <f t="shared" ref="F14:H14" si="1">SUM(F5:F13)</f>
        <v>40545.61</v>
      </c>
      <c r="G14" s="38">
        <f t="shared" si="1"/>
        <v>164039.09522</v>
      </c>
      <c r="H14" s="39">
        <f t="shared" si="1"/>
        <v>204584.70522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联社不良贷款自然人公告</vt:lpstr>
      <vt:lpstr>铸都自然人不良贷款公告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2022-02-21T02:08:57Z</dcterms:created>
  <dcterms:modified xsi:type="dcterms:W3CDTF">2022-02-21T02:10:50Z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