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8525" windowHeight="7170" tabRatio="595"/>
  </bookViews>
  <sheets>
    <sheet name="综合成绩" sheetId="1" r:id="rId1"/>
  </sheets>
  <calcPr calcId="125725"/>
</workbook>
</file>

<file path=xl/calcChain.xml><?xml version="1.0" encoding="utf-8"?>
<calcChain xmlns="http://schemas.openxmlformats.org/spreadsheetml/2006/main">
  <c r="I63" i="1"/>
  <c r="H63"/>
  <c r="F63"/>
  <c r="I62"/>
  <c r="H62"/>
  <c r="F62"/>
  <c r="I61"/>
  <c r="H61"/>
  <c r="F61"/>
  <c r="I60"/>
  <c r="H60"/>
  <c r="F60"/>
  <c r="I59"/>
  <c r="H59"/>
  <c r="F59"/>
  <c r="I58"/>
  <c r="H58"/>
  <c r="F58"/>
  <c r="I57"/>
  <c r="H57"/>
  <c r="F57"/>
  <c r="I56"/>
  <c r="H56"/>
  <c r="F56"/>
  <c r="I55"/>
  <c r="H55"/>
  <c r="F55"/>
  <c r="I54"/>
  <c r="H54"/>
  <c r="F54"/>
  <c r="I53"/>
  <c r="H53"/>
  <c r="F53"/>
  <c r="I52"/>
  <c r="H52"/>
  <c r="F52"/>
  <c r="I51"/>
  <c r="H51"/>
  <c r="F51"/>
  <c r="I50"/>
  <c r="H50"/>
  <c r="F50"/>
  <c r="I49"/>
  <c r="H49"/>
  <c r="F49"/>
  <c r="I48"/>
  <c r="H48"/>
  <c r="F48"/>
  <c r="I47"/>
  <c r="H47"/>
  <c r="F47"/>
  <c r="I46"/>
  <c r="H46"/>
  <c r="F46"/>
  <c r="I45"/>
  <c r="H45"/>
  <c r="F45"/>
  <c r="I44"/>
  <c r="H44"/>
  <c r="F44"/>
  <c r="I43"/>
  <c r="H43"/>
  <c r="F43"/>
  <c r="I42"/>
  <c r="H42"/>
  <c r="F42"/>
  <c r="I41"/>
  <c r="H41"/>
  <c r="F41"/>
  <c r="I40"/>
  <c r="H40"/>
  <c r="F40"/>
  <c r="I39"/>
  <c r="H39"/>
  <c r="F39"/>
  <c r="I38"/>
  <c r="H38"/>
  <c r="F38"/>
  <c r="I37"/>
  <c r="H37"/>
  <c r="F37"/>
  <c r="I36"/>
  <c r="H36"/>
  <c r="F36"/>
  <c r="I35"/>
  <c r="H35"/>
  <c r="F35"/>
  <c r="I34"/>
  <c r="H34"/>
  <c r="F34"/>
  <c r="I33"/>
  <c r="H33"/>
  <c r="F33"/>
  <c r="I32"/>
  <c r="H32"/>
  <c r="F32"/>
  <c r="I31"/>
  <c r="H31"/>
  <c r="F31"/>
  <c r="I30"/>
  <c r="H30"/>
  <c r="F30"/>
  <c r="I29"/>
  <c r="H29"/>
  <c r="F29"/>
  <c r="I28"/>
  <c r="H28"/>
  <c r="F28"/>
  <c r="I27"/>
  <c r="H27"/>
  <c r="F27"/>
  <c r="I26"/>
  <c r="H26"/>
  <c r="F26"/>
  <c r="I25"/>
  <c r="H25"/>
  <c r="F25"/>
  <c r="I24"/>
  <c r="H24"/>
  <c r="F24"/>
  <c r="I23"/>
  <c r="H23"/>
  <c r="F23"/>
  <c r="I22"/>
  <c r="H22"/>
  <c r="F22"/>
  <c r="I21"/>
  <c r="H21"/>
  <c r="F21"/>
  <c r="I20"/>
  <c r="H20"/>
  <c r="F20"/>
  <c r="I19"/>
  <c r="H19"/>
  <c r="F19"/>
  <c r="I18"/>
  <c r="H18"/>
  <c r="F18"/>
  <c r="I17"/>
  <c r="H17"/>
  <c r="F17"/>
  <c r="I16"/>
  <c r="H16"/>
  <c r="F16"/>
  <c r="I15"/>
  <c r="H15"/>
  <c r="F15"/>
  <c r="I14"/>
  <c r="H14"/>
  <c r="F14"/>
  <c r="I13"/>
  <c r="H13"/>
  <c r="F13"/>
  <c r="I12"/>
  <c r="H12"/>
  <c r="F12"/>
  <c r="I11"/>
  <c r="H11"/>
  <c r="F11"/>
  <c r="I10"/>
  <c r="H10"/>
  <c r="F10"/>
  <c r="I9"/>
  <c r="H9"/>
  <c r="F9"/>
  <c r="I8"/>
  <c r="H8"/>
  <c r="F8"/>
  <c r="I7"/>
  <c r="H7"/>
  <c r="F7"/>
  <c r="I6"/>
  <c r="H6"/>
  <c r="F6"/>
  <c r="I5"/>
  <c r="H5"/>
  <c r="F5"/>
  <c r="I4"/>
  <c r="H4"/>
  <c r="F4"/>
</calcChain>
</file>

<file path=xl/sharedStrings.xml><?xml version="1.0" encoding="utf-8"?>
<sst xmlns="http://schemas.openxmlformats.org/spreadsheetml/2006/main" count="130" uniqueCount="25">
  <si>
    <t>性别</t>
  </si>
  <si>
    <t>岗位</t>
  </si>
  <si>
    <t>准考证号</t>
  </si>
  <si>
    <t>笔试成绩</t>
  </si>
  <si>
    <t>60%合成</t>
  </si>
  <si>
    <t>面试成绩</t>
  </si>
  <si>
    <t>40%合成</t>
  </si>
  <si>
    <t>综合成绩</t>
  </si>
  <si>
    <t>女</t>
  </si>
  <si>
    <t>文秘</t>
  </si>
  <si>
    <t>男</t>
  </si>
  <si>
    <t>网格化管理</t>
  </si>
  <si>
    <t>财务</t>
  </si>
  <si>
    <t>城管事务</t>
  </si>
  <si>
    <t>规划设计</t>
  </si>
  <si>
    <t>广播电视技术维护</t>
  </si>
  <si>
    <t>工程管理</t>
  </si>
  <si>
    <t>技术服务</t>
  </si>
  <si>
    <t>法律</t>
  </si>
  <si>
    <t>工商管理</t>
  </si>
  <si>
    <t>河湖管理</t>
  </si>
  <si>
    <t>经济</t>
  </si>
  <si>
    <t>城乡环境建设</t>
  </si>
  <si>
    <t>序号</t>
    <phoneticPr fontId="6" type="noConversion"/>
  </si>
  <si>
    <t>2021年娄底市娄星区区直事业单位公开招聘工作人员综合成绩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</si>
</sst>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_ "/>
    <numFmt numFmtId="178" formatCode="0_ "/>
  </numFmts>
  <fonts count="7">
    <font>
      <sz val="12"/>
      <name val="宋体"/>
      <charset val="134"/>
    </font>
    <font>
      <b/>
      <sz val="16"/>
      <name val="宋体"/>
      <charset val="134"/>
    </font>
    <font>
      <sz val="14"/>
      <color indexed="8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178" fontId="2" fillId="0" borderId="1" xfId="1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N10" sqref="N10"/>
    </sheetView>
  </sheetViews>
  <sheetFormatPr defaultColWidth="9" defaultRowHeight="27.95" customHeight="1"/>
  <cols>
    <col min="1" max="1" width="8.75" style="7" customWidth="1"/>
    <col min="2" max="2" width="5.375" style="7" customWidth="1"/>
    <col min="3" max="3" width="6.875" style="7" customWidth="1"/>
    <col min="4" max="4" width="15.375" style="9" customWidth="1"/>
    <col min="5" max="5" width="8.375" style="8" customWidth="1"/>
    <col min="6" max="6" width="8.5" style="8" customWidth="1"/>
    <col min="7" max="7" width="9.125" style="8" customWidth="1"/>
    <col min="8" max="9" width="9" style="8"/>
    <col min="10" max="16384" width="9" style="7"/>
  </cols>
  <sheetData>
    <row r="1" spans="1:9" ht="27.95" customHeight="1">
      <c r="A1" s="10" t="s">
        <v>24</v>
      </c>
      <c r="B1" s="10"/>
      <c r="C1" s="10"/>
      <c r="D1" s="10"/>
      <c r="E1" s="11"/>
      <c r="F1" s="11"/>
      <c r="G1" s="11"/>
      <c r="H1" s="11"/>
      <c r="I1" s="11"/>
    </row>
    <row r="2" spans="1:9" ht="27.95" customHeight="1">
      <c r="A2" s="10"/>
      <c r="B2" s="10"/>
      <c r="C2" s="10"/>
      <c r="D2" s="10"/>
      <c r="E2" s="11"/>
      <c r="F2" s="11"/>
      <c r="G2" s="11"/>
      <c r="H2" s="11"/>
      <c r="I2" s="11"/>
    </row>
    <row r="3" spans="1:9" ht="27.95" customHeight="1">
      <c r="A3" s="1" t="s">
        <v>23</v>
      </c>
      <c r="B3" s="1" t="s">
        <v>0</v>
      </c>
      <c r="C3" s="1" t="s">
        <v>1</v>
      </c>
      <c r="D3" s="1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27.95" customHeight="1">
      <c r="A4" s="3">
        <v>1</v>
      </c>
      <c r="B4" s="3" t="s">
        <v>8</v>
      </c>
      <c r="C4" s="3" t="s">
        <v>9</v>
      </c>
      <c r="D4" s="4">
        <v>202143130123</v>
      </c>
      <c r="E4" s="5">
        <v>87.31</v>
      </c>
      <c r="F4" s="2">
        <f t="shared" ref="F4:F35" si="0">E4*0.6</f>
        <v>52.386000000000003</v>
      </c>
      <c r="G4" s="6">
        <v>82.6</v>
      </c>
      <c r="H4" s="6">
        <f t="shared" ref="H4:H35" si="1">G4*0.4</f>
        <v>33.04</v>
      </c>
      <c r="I4" s="6">
        <f t="shared" ref="I4:I35" si="2">H4+F4</f>
        <v>85.426000000000002</v>
      </c>
    </row>
    <row r="5" spans="1:9" ht="27.95" customHeight="1">
      <c r="A5" s="3">
        <v>2</v>
      </c>
      <c r="B5" s="3" t="s">
        <v>8</v>
      </c>
      <c r="C5" s="3" t="s">
        <v>9</v>
      </c>
      <c r="D5" s="4">
        <v>202143132314</v>
      </c>
      <c r="E5" s="5">
        <v>83.99</v>
      </c>
      <c r="F5" s="2">
        <f t="shared" si="0"/>
        <v>50.393999999999998</v>
      </c>
      <c r="G5" s="6">
        <v>84.14</v>
      </c>
      <c r="H5" s="6">
        <f t="shared" si="1"/>
        <v>33.655999999999999</v>
      </c>
      <c r="I5" s="6">
        <f t="shared" si="2"/>
        <v>84.05</v>
      </c>
    </row>
    <row r="6" spans="1:9" ht="27.95" customHeight="1">
      <c r="A6" s="3">
        <v>3</v>
      </c>
      <c r="B6" s="3" t="s">
        <v>10</v>
      </c>
      <c r="C6" s="3" t="s">
        <v>9</v>
      </c>
      <c r="D6" s="4">
        <v>202143130629</v>
      </c>
      <c r="E6" s="5">
        <v>86.894999999999996</v>
      </c>
      <c r="F6" s="2">
        <f t="shared" si="0"/>
        <v>52.137</v>
      </c>
      <c r="G6" s="6">
        <v>79.540000000000006</v>
      </c>
      <c r="H6" s="6">
        <f t="shared" si="1"/>
        <v>31.815999999999999</v>
      </c>
      <c r="I6" s="6">
        <f t="shared" si="2"/>
        <v>83.953000000000003</v>
      </c>
    </row>
    <row r="7" spans="1:9" ht="27.95" customHeight="1">
      <c r="A7" s="3">
        <v>4</v>
      </c>
      <c r="B7" s="3" t="s">
        <v>10</v>
      </c>
      <c r="C7" s="3" t="s">
        <v>9</v>
      </c>
      <c r="D7" s="4">
        <v>202143132429</v>
      </c>
      <c r="E7" s="5">
        <v>82.6</v>
      </c>
      <c r="F7" s="2">
        <f t="shared" si="0"/>
        <v>49.56</v>
      </c>
      <c r="G7" s="6">
        <v>83</v>
      </c>
      <c r="H7" s="6">
        <f t="shared" si="1"/>
        <v>33.200000000000003</v>
      </c>
      <c r="I7" s="6">
        <f t="shared" si="2"/>
        <v>82.76</v>
      </c>
    </row>
    <row r="8" spans="1:9" ht="27.95" customHeight="1">
      <c r="A8" s="3">
        <v>5</v>
      </c>
      <c r="B8" s="3" t="s">
        <v>8</v>
      </c>
      <c r="C8" s="3" t="s">
        <v>9</v>
      </c>
      <c r="D8" s="4">
        <v>202143132215</v>
      </c>
      <c r="E8" s="5">
        <v>78.400000000000006</v>
      </c>
      <c r="F8" s="2">
        <f t="shared" si="0"/>
        <v>47.04</v>
      </c>
      <c r="G8" s="6">
        <v>83.74</v>
      </c>
      <c r="H8" s="6">
        <f t="shared" si="1"/>
        <v>33.496000000000002</v>
      </c>
      <c r="I8" s="6">
        <f t="shared" si="2"/>
        <v>80.536000000000001</v>
      </c>
    </row>
    <row r="9" spans="1:9" ht="27.95" customHeight="1">
      <c r="A9" s="3">
        <v>6</v>
      </c>
      <c r="B9" s="3" t="s">
        <v>8</v>
      </c>
      <c r="C9" s="3" t="s">
        <v>9</v>
      </c>
      <c r="D9" s="4">
        <v>202143130611</v>
      </c>
      <c r="E9" s="5">
        <v>78.58</v>
      </c>
      <c r="F9" s="2">
        <f t="shared" si="0"/>
        <v>47.148000000000003</v>
      </c>
      <c r="G9" s="6">
        <v>82.16</v>
      </c>
      <c r="H9" s="6">
        <f t="shared" si="1"/>
        <v>32.863999999999997</v>
      </c>
      <c r="I9" s="6">
        <f t="shared" si="2"/>
        <v>80.012</v>
      </c>
    </row>
    <row r="10" spans="1:9" ht="27.95" customHeight="1">
      <c r="A10" s="3">
        <v>7</v>
      </c>
      <c r="B10" s="3" t="s">
        <v>10</v>
      </c>
      <c r="C10" s="3" t="s">
        <v>9</v>
      </c>
      <c r="D10" s="4">
        <v>202143132410</v>
      </c>
      <c r="E10" s="5">
        <v>76.95</v>
      </c>
      <c r="F10" s="2">
        <f t="shared" si="0"/>
        <v>46.17</v>
      </c>
      <c r="G10" s="6">
        <v>83.26</v>
      </c>
      <c r="H10" s="6">
        <f t="shared" si="1"/>
        <v>33.304000000000002</v>
      </c>
      <c r="I10" s="6">
        <f t="shared" si="2"/>
        <v>79.474000000000004</v>
      </c>
    </row>
    <row r="11" spans="1:9" ht="27.95" customHeight="1">
      <c r="A11" s="3">
        <v>8</v>
      </c>
      <c r="B11" s="3" t="s">
        <v>8</v>
      </c>
      <c r="C11" s="3" t="s">
        <v>9</v>
      </c>
      <c r="D11" s="4">
        <v>202143130902</v>
      </c>
      <c r="E11" s="5">
        <v>75.709999999999994</v>
      </c>
      <c r="F11" s="2">
        <f t="shared" si="0"/>
        <v>45.426000000000002</v>
      </c>
      <c r="G11" s="6">
        <v>82.54</v>
      </c>
      <c r="H11" s="6">
        <f t="shared" si="1"/>
        <v>33.015999999999998</v>
      </c>
      <c r="I11" s="6">
        <f t="shared" si="2"/>
        <v>78.441999999999993</v>
      </c>
    </row>
    <row r="12" spans="1:9" ht="27.95" customHeight="1">
      <c r="A12" s="3">
        <v>9</v>
      </c>
      <c r="B12" s="3" t="s">
        <v>8</v>
      </c>
      <c r="C12" s="3" t="s">
        <v>9</v>
      </c>
      <c r="D12" s="4">
        <v>202143132318</v>
      </c>
      <c r="E12" s="5">
        <v>75.864999999999995</v>
      </c>
      <c r="F12" s="2">
        <f t="shared" si="0"/>
        <v>45.518999999999998</v>
      </c>
      <c r="G12" s="6">
        <v>81.96</v>
      </c>
      <c r="H12" s="6">
        <f t="shared" si="1"/>
        <v>32.783999999999999</v>
      </c>
      <c r="I12" s="6">
        <f t="shared" si="2"/>
        <v>78.302999999999997</v>
      </c>
    </row>
    <row r="13" spans="1:9" ht="27.95" customHeight="1">
      <c r="A13" s="3">
        <v>10</v>
      </c>
      <c r="B13" s="3" t="s">
        <v>10</v>
      </c>
      <c r="C13" s="3" t="s">
        <v>9</v>
      </c>
      <c r="D13" s="4">
        <v>202143131604</v>
      </c>
      <c r="E13" s="5">
        <v>75.900000000000006</v>
      </c>
      <c r="F13" s="2">
        <f t="shared" si="0"/>
        <v>45.54</v>
      </c>
      <c r="G13" s="6">
        <v>81.08</v>
      </c>
      <c r="H13" s="6">
        <f t="shared" si="1"/>
        <v>32.432000000000002</v>
      </c>
      <c r="I13" s="6">
        <f t="shared" si="2"/>
        <v>77.971999999999994</v>
      </c>
    </row>
    <row r="14" spans="1:9" ht="27.95" customHeight="1">
      <c r="A14" s="3">
        <v>11</v>
      </c>
      <c r="B14" s="3" t="s">
        <v>8</v>
      </c>
      <c r="C14" s="3" t="s">
        <v>9</v>
      </c>
      <c r="D14" s="4">
        <v>202143130819</v>
      </c>
      <c r="E14" s="5">
        <v>74.599999999999994</v>
      </c>
      <c r="F14" s="2">
        <f t="shared" si="0"/>
        <v>44.76</v>
      </c>
      <c r="G14" s="6">
        <v>82.52</v>
      </c>
      <c r="H14" s="6">
        <f t="shared" si="1"/>
        <v>33.008000000000003</v>
      </c>
      <c r="I14" s="6">
        <f t="shared" si="2"/>
        <v>77.768000000000001</v>
      </c>
    </row>
    <row r="15" spans="1:9" ht="27.95" customHeight="1">
      <c r="A15" s="3">
        <v>12</v>
      </c>
      <c r="B15" s="3" t="s">
        <v>8</v>
      </c>
      <c r="C15" s="3" t="s">
        <v>9</v>
      </c>
      <c r="D15" s="4">
        <v>202143130709</v>
      </c>
      <c r="E15" s="5">
        <v>79.5</v>
      </c>
      <c r="F15" s="2">
        <f t="shared" si="0"/>
        <v>47.7</v>
      </c>
      <c r="G15" s="6">
        <v>71.599999999999994</v>
      </c>
      <c r="H15" s="6">
        <f t="shared" si="1"/>
        <v>28.64</v>
      </c>
      <c r="I15" s="6">
        <f t="shared" si="2"/>
        <v>76.34</v>
      </c>
    </row>
    <row r="16" spans="1:9" ht="27.95" customHeight="1">
      <c r="A16" s="3">
        <v>13</v>
      </c>
      <c r="B16" s="3" t="s">
        <v>10</v>
      </c>
      <c r="C16" s="3" t="s">
        <v>9</v>
      </c>
      <c r="D16" s="4">
        <v>202143131207</v>
      </c>
      <c r="E16" s="5">
        <v>74.245000000000005</v>
      </c>
      <c r="F16" s="2">
        <f t="shared" si="0"/>
        <v>44.546999999999997</v>
      </c>
      <c r="G16" s="6">
        <v>76.7</v>
      </c>
      <c r="H16" s="6">
        <f t="shared" si="1"/>
        <v>30.68</v>
      </c>
      <c r="I16" s="6">
        <f t="shared" si="2"/>
        <v>75.227000000000004</v>
      </c>
    </row>
    <row r="17" spans="1:9" ht="27.95" customHeight="1">
      <c r="A17" s="3">
        <v>14</v>
      </c>
      <c r="B17" s="3" t="s">
        <v>8</v>
      </c>
      <c r="C17" s="3" t="s">
        <v>9</v>
      </c>
      <c r="D17" s="4">
        <v>202143131228</v>
      </c>
      <c r="E17" s="5">
        <v>74.015000000000001</v>
      </c>
      <c r="F17" s="2">
        <f t="shared" si="0"/>
        <v>44.408999999999999</v>
      </c>
      <c r="G17" s="6">
        <v>0</v>
      </c>
      <c r="H17" s="6">
        <f t="shared" si="1"/>
        <v>0</v>
      </c>
      <c r="I17" s="6">
        <f t="shared" si="2"/>
        <v>44.408999999999999</v>
      </c>
    </row>
    <row r="18" spans="1:9" ht="27.95" customHeight="1">
      <c r="A18" s="3">
        <v>15</v>
      </c>
      <c r="B18" s="3" t="s">
        <v>10</v>
      </c>
      <c r="C18" s="3" t="s">
        <v>11</v>
      </c>
      <c r="D18" s="4">
        <v>202143132521</v>
      </c>
      <c r="E18" s="5">
        <v>73</v>
      </c>
      <c r="F18" s="2">
        <f t="shared" si="0"/>
        <v>43.8</v>
      </c>
      <c r="G18" s="6">
        <v>80.459999999999994</v>
      </c>
      <c r="H18" s="6">
        <f t="shared" si="1"/>
        <v>32.183999999999997</v>
      </c>
      <c r="I18" s="6">
        <f t="shared" si="2"/>
        <v>75.983999999999995</v>
      </c>
    </row>
    <row r="19" spans="1:9" ht="27.95" customHeight="1">
      <c r="A19" s="3">
        <v>16</v>
      </c>
      <c r="B19" s="3" t="s">
        <v>8</v>
      </c>
      <c r="C19" s="3" t="s">
        <v>11</v>
      </c>
      <c r="D19" s="4">
        <v>202143132524</v>
      </c>
      <c r="E19" s="5">
        <v>71</v>
      </c>
      <c r="F19" s="2">
        <f t="shared" si="0"/>
        <v>42.6</v>
      </c>
      <c r="G19" s="6">
        <v>79.8</v>
      </c>
      <c r="H19" s="6">
        <f t="shared" si="1"/>
        <v>31.92</v>
      </c>
      <c r="I19" s="6">
        <f t="shared" si="2"/>
        <v>74.52</v>
      </c>
    </row>
    <row r="20" spans="1:9" ht="27.95" customHeight="1">
      <c r="A20" s="3">
        <v>17</v>
      </c>
      <c r="B20" s="3" t="s">
        <v>8</v>
      </c>
      <c r="C20" s="3" t="s">
        <v>11</v>
      </c>
      <c r="D20" s="4">
        <v>202143132613</v>
      </c>
      <c r="E20" s="5">
        <v>69</v>
      </c>
      <c r="F20" s="2">
        <f t="shared" si="0"/>
        <v>41.4</v>
      </c>
      <c r="G20" s="6">
        <v>71.099999999999994</v>
      </c>
      <c r="H20" s="6">
        <f t="shared" si="1"/>
        <v>28.44</v>
      </c>
      <c r="I20" s="6">
        <f t="shared" si="2"/>
        <v>69.84</v>
      </c>
    </row>
    <row r="21" spans="1:9" ht="27.95" customHeight="1">
      <c r="A21" s="3">
        <v>18</v>
      </c>
      <c r="B21" s="3" t="s">
        <v>10</v>
      </c>
      <c r="C21" s="3" t="s">
        <v>11</v>
      </c>
      <c r="D21" s="4">
        <v>202143132702</v>
      </c>
      <c r="E21" s="5">
        <v>68</v>
      </c>
      <c r="F21" s="2">
        <f t="shared" si="0"/>
        <v>40.799999999999997</v>
      </c>
      <c r="G21" s="6">
        <v>69.28</v>
      </c>
      <c r="H21" s="6">
        <f t="shared" si="1"/>
        <v>27.712</v>
      </c>
      <c r="I21" s="6">
        <f t="shared" si="2"/>
        <v>68.512</v>
      </c>
    </row>
    <row r="22" spans="1:9" ht="27.95" customHeight="1">
      <c r="A22" s="3">
        <v>19</v>
      </c>
      <c r="B22" s="3" t="s">
        <v>8</v>
      </c>
      <c r="C22" s="3" t="s">
        <v>12</v>
      </c>
      <c r="D22" s="4">
        <v>202143132814</v>
      </c>
      <c r="E22" s="5">
        <v>81</v>
      </c>
      <c r="F22" s="2">
        <f t="shared" si="0"/>
        <v>48.6</v>
      </c>
      <c r="G22" s="6">
        <v>80.02</v>
      </c>
      <c r="H22" s="6">
        <f t="shared" si="1"/>
        <v>32.008000000000003</v>
      </c>
      <c r="I22" s="6">
        <f t="shared" si="2"/>
        <v>80.608000000000004</v>
      </c>
    </row>
    <row r="23" spans="1:9" ht="27.95" customHeight="1">
      <c r="A23" s="3">
        <v>20</v>
      </c>
      <c r="B23" s="3" t="s">
        <v>8</v>
      </c>
      <c r="C23" s="3" t="s">
        <v>12</v>
      </c>
      <c r="D23" s="4">
        <v>202143132904</v>
      </c>
      <c r="E23" s="5">
        <v>72</v>
      </c>
      <c r="F23" s="2">
        <f t="shared" si="0"/>
        <v>43.2</v>
      </c>
      <c r="G23" s="6">
        <v>77</v>
      </c>
      <c r="H23" s="6">
        <f t="shared" si="1"/>
        <v>30.8</v>
      </c>
      <c r="I23" s="6">
        <f t="shared" si="2"/>
        <v>74</v>
      </c>
    </row>
    <row r="24" spans="1:9" ht="27.95" customHeight="1">
      <c r="A24" s="3">
        <v>21</v>
      </c>
      <c r="B24" s="3" t="s">
        <v>8</v>
      </c>
      <c r="C24" s="3" t="s">
        <v>13</v>
      </c>
      <c r="D24" s="4">
        <v>202143132925</v>
      </c>
      <c r="E24" s="5">
        <v>66</v>
      </c>
      <c r="F24" s="2">
        <f t="shared" si="0"/>
        <v>39.6</v>
      </c>
      <c r="G24" s="6">
        <v>81.760000000000005</v>
      </c>
      <c r="H24" s="6">
        <f t="shared" si="1"/>
        <v>32.704000000000001</v>
      </c>
      <c r="I24" s="6">
        <f t="shared" si="2"/>
        <v>72.304000000000002</v>
      </c>
    </row>
    <row r="25" spans="1:9" ht="27.95" customHeight="1">
      <c r="A25" s="3">
        <v>22</v>
      </c>
      <c r="B25" s="3" t="s">
        <v>8</v>
      </c>
      <c r="C25" s="3" t="s">
        <v>13</v>
      </c>
      <c r="D25" s="4">
        <v>202143132927</v>
      </c>
      <c r="E25" s="5">
        <v>66</v>
      </c>
      <c r="F25" s="2">
        <f t="shared" si="0"/>
        <v>39.6</v>
      </c>
      <c r="G25" s="6">
        <v>80.8</v>
      </c>
      <c r="H25" s="6">
        <f t="shared" si="1"/>
        <v>32.32</v>
      </c>
      <c r="I25" s="6">
        <f t="shared" si="2"/>
        <v>71.92</v>
      </c>
    </row>
    <row r="26" spans="1:9" ht="27.95" customHeight="1">
      <c r="A26" s="3">
        <v>23</v>
      </c>
      <c r="B26" s="3" t="s">
        <v>10</v>
      </c>
      <c r="C26" s="3" t="s">
        <v>14</v>
      </c>
      <c r="D26" s="4">
        <v>202143133019</v>
      </c>
      <c r="E26" s="5">
        <v>89</v>
      </c>
      <c r="F26" s="2">
        <f t="shared" si="0"/>
        <v>53.4</v>
      </c>
      <c r="G26" s="6">
        <v>82.1</v>
      </c>
      <c r="H26" s="6">
        <f t="shared" si="1"/>
        <v>32.840000000000003</v>
      </c>
      <c r="I26" s="6">
        <f t="shared" si="2"/>
        <v>86.24</v>
      </c>
    </row>
    <row r="27" spans="1:9" ht="27.95" customHeight="1">
      <c r="A27" s="3">
        <v>24</v>
      </c>
      <c r="B27" s="3" t="s">
        <v>8</v>
      </c>
      <c r="C27" s="3" t="s">
        <v>14</v>
      </c>
      <c r="D27" s="4">
        <v>202143133029</v>
      </c>
      <c r="E27" s="5">
        <v>85</v>
      </c>
      <c r="F27" s="2">
        <f t="shared" si="0"/>
        <v>51</v>
      </c>
      <c r="G27" s="6">
        <v>85.7</v>
      </c>
      <c r="H27" s="6">
        <f t="shared" si="1"/>
        <v>34.28</v>
      </c>
      <c r="I27" s="6">
        <f t="shared" si="2"/>
        <v>85.28</v>
      </c>
    </row>
    <row r="28" spans="1:9" ht="27.95" customHeight="1">
      <c r="A28" s="3">
        <v>25</v>
      </c>
      <c r="B28" s="3" t="s">
        <v>10</v>
      </c>
      <c r="C28" s="3" t="s">
        <v>15</v>
      </c>
      <c r="D28" s="4">
        <v>202143133106</v>
      </c>
      <c r="E28" s="5">
        <v>81</v>
      </c>
      <c r="F28" s="2">
        <f t="shared" si="0"/>
        <v>48.6</v>
      </c>
      <c r="G28" s="6">
        <v>78.34</v>
      </c>
      <c r="H28" s="6">
        <f t="shared" si="1"/>
        <v>31.335999999999999</v>
      </c>
      <c r="I28" s="6">
        <f t="shared" si="2"/>
        <v>79.936000000000007</v>
      </c>
    </row>
    <row r="29" spans="1:9" ht="27.95" customHeight="1">
      <c r="A29" s="3">
        <v>26</v>
      </c>
      <c r="B29" s="3" t="s">
        <v>10</v>
      </c>
      <c r="C29" s="3" t="s">
        <v>15</v>
      </c>
      <c r="D29" s="4">
        <v>202143133110</v>
      </c>
      <c r="E29" s="5">
        <v>75</v>
      </c>
      <c r="F29" s="2">
        <f t="shared" si="0"/>
        <v>45</v>
      </c>
      <c r="G29" s="6">
        <v>80.66</v>
      </c>
      <c r="H29" s="6">
        <f t="shared" si="1"/>
        <v>32.264000000000003</v>
      </c>
      <c r="I29" s="6">
        <f t="shared" si="2"/>
        <v>77.263999999999996</v>
      </c>
    </row>
    <row r="30" spans="1:9" ht="27.95" customHeight="1">
      <c r="A30" s="3">
        <v>27</v>
      </c>
      <c r="B30" s="3" t="s">
        <v>10</v>
      </c>
      <c r="C30" s="3" t="s">
        <v>16</v>
      </c>
      <c r="D30" s="4">
        <v>202143133219</v>
      </c>
      <c r="E30" s="5">
        <v>72</v>
      </c>
      <c r="F30" s="2">
        <f t="shared" si="0"/>
        <v>43.2</v>
      </c>
      <c r="G30" s="6">
        <v>82.02</v>
      </c>
      <c r="H30" s="6">
        <f t="shared" si="1"/>
        <v>32.808</v>
      </c>
      <c r="I30" s="6">
        <f t="shared" si="2"/>
        <v>76.007999999999996</v>
      </c>
    </row>
    <row r="31" spans="1:9" ht="27.95" customHeight="1">
      <c r="A31" s="3">
        <v>28</v>
      </c>
      <c r="B31" s="3" t="s">
        <v>10</v>
      </c>
      <c r="C31" s="3" t="s">
        <v>16</v>
      </c>
      <c r="D31" s="4">
        <v>202143133307</v>
      </c>
      <c r="E31" s="5">
        <v>72</v>
      </c>
      <c r="F31" s="2">
        <f t="shared" si="0"/>
        <v>43.2</v>
      </c>
      <c r="G31" s="6">
        <v>81.239999999999995</v>
      </c>
      <c r="H31" s="6">
        <f t="shared" si="1"/>
        <v>32.496000000000002</v>
      </c>
      <c r="I31" s="6">
        <f t="shared" si="2"/>
        <v>75.695999999999998</v>
      </c>
    </row>
    <row r="32" spans="1:9" ht="27.95" customHeight="1">
      <c r="A32" s="3">
        <v>29</v>
      </c>
      <c r="B32" s="3" t="s">
        <v>10</v>
      </c>
      <c r="C32" s="3" t="s">
        <v>16</v>
      </c>
      <c r="D32" s="4">
        <v>202143133521</v>
      </c>
      <c r="E32" s="5">
        <v>71</v>
      </c>
      <c r="F32" s="2">
        <f t="shared" si="0"/>
        <v>42.6</v>
      </c>
      <c r="G32" s="6">
        <v>82.74</v>
      </c>
      <c r="H32" s="6">
        <f t="shared" si="1"/>
        <v>33.095999999999997</v>
      </c>
      <c r="I32" s="6">
        <f t="shared" si="2"/>
        <v>75.695999999999998</v>
      </c>
    </row>
    <row r="33" spans="1:9" ht="27.95" customHeight="1">
      <c r="A33" s="3">
        <v>30</v>
      </c>
      <c r="B33" s="3" t="s">
        <v>10</v>
      </c>
      <c r="C33" s="3" t="s">
        <v>16</v>
      </c>
      <c r="D33" s="4">
        <v>202143133301</v>
      </c>
      <c r="E33" s="5">
        <v>72</v>
      </c>
      <c r="F33" s="2">
        <f t="shared" si="0"/>
        <v>43.2</v>
      </c>
      <c r="G33" s="6">
        <v>80.8</v>
      </c>
      <c r="H33" s="6">
        <f t="shared" si="1"/>
        <v>32.32</v>
      </c>
      <c r="I33" s="6">
        <f t="shared" si="2"/>
        <v>75.52</v>
      </c>
    </row>
    <row r="34" spans="1:9" ht="27.95" customHeight="1">
      <c r="A34" s="3">
        <v>31</v>
      </c>
      <c r="B34" s="3" t="s">
        <v>10</v>
      </c>
      <c r="C34" s="3" t="s">
        <v>16</v>
      </c>
      <c r="D34" s="4">
        <v>202143133519</v>
      </c>
      <c r="E34" s="5">
        <v>69</v>
      </c>
      <c r="F34" s="2">
        <f t="shared" si="0"/>
        <v>41.4</v>
      </c>
      <c r="G34" s="6">
        <v>83.4</v>
      </c>
      <c r="H34" s="6">
        <f t="shared" si="1"/>
        <v>33.36</v>
      </c>
      <c r="I34" s="6">
        <f t="shared" si="2"/>
        <v>74.760000000000005</v>
      </c>
    </row>
    <row r="35" spans="1:9" ht="27.95" customHeight="1">
      <c r="A35" s="3">
        <v>32</v>
      </c>
      <c r="B35" s="3" t="s">
        <v>10</v>
      </c>
      <c r="C35" s="3" t="s">
        <v>16</v>
      </c>
      <c r="D35" s="4">
        <v>202143133207</v>
      </c>
      <c r="E35" s="5">
        <v>72</v>
      </c>
      <c r="F35" s="2">
        <f t="shared" si="0"/>
        <v>43.2</v>
      </c>
      <c r="G35" s="6">
        <v>78.5</v>
      </c>
      <c r="H35" s="6">
        <f t="shared" si="1"/>
        <v>31.4</v>
      </c>
      <c r="I35" s="6">
        <f t="shared" si="2"/>
        <v>74.599999999999994</v>
      </c>
    </row>
    <row r="36" spans="1:9" ht="27.95" customHeight="1">
      <c r="A36" s="3">
        <v>33</v>
      </c>
      <c r="B36" s="3" t="s">
        <v>10</v>
      </c>
      <c r="C36" s="3" t="s">
        <v>16</v>
      </c>
      <c r="D36" s="4">
        <v>202143133405</v>
      </c>
      <c r="E36" s="5">
        <v>70</v>
      </c>
      <c r="F36" s="2">
        <f t="shared" ref="F36:F63" si="3">E36*0.6</f>
        <v>42</v>
      </c>
      <c r="G36" s="6">
        <v>81.22</v>
      </c>
      <c r="H36" s="6">
        <f t="shared" ref="H36:H63" si="4">G36*0.4</f>
        <v>32.488</v>
      </c>
      <c r="I36" s="6">
        <f t="shared" ref="I36:I63" si="5">H36+F36</f>
        <v>74.488</v>
      </c>
    </row>
    <row r="37" spans="1:9" ht="27.95" customHeight="1">
      <c r="A37" s="3">
        <v>34</v>
      </c>
      <c r="B37" s="3" t="s">
        <v>10</v>
      </c>
      <c r="C37" s="3" t="s">
        <v>16</v>
      </c>
      <c r="D37" s="4">
        <v>202143133302</v>
      </c>
      <c r="E37" s="5">
        <v>69</v>
      </c>
      <c r="F37" s="2">
        <f t="shared" si="3"/>
        <v>41.4</v>
      </c>
      <c r="G37" s="6">
        <v>80.540000000000006</v>
      </c>
      <c r="H37" s="6">
        <f t="shared" si="4"/>
        <v>32.216000000000001</v>
      </c>
      <c r="I37" s="6">
        <f t="shared" si="5"/>
        <v>73.616</v>
      </c>
    </row>
    <row r="38" spans="1:9" ht="27.95" customHeight="1">
      <c r="A38" s="3">
        <v>35</v>
      </c>
      <c r="B38" s="3" t="s">
        <v>10</v>
      </c>
      <c r="C38" s="3" t="s">
        <v>16</v>
      </c>
      <c r="D38" s="4">
        <v>202143133324</v>
      </c>
      <c r="E38" s="5">
        <v>69</v>
      </c>
      <c r="F38" s="2">
        <f t="shared" si="3"/>
        <v>41.4</v>
      </c>
      <c r="G38" s="6">
        <v>80.02</v>
      </c>
      <c r="H38" s="6">
        <f t="shared" si="4"/>
        <v>32.008000000000003</v>
      </c>
      <c r="I38" s="6">
        <f t="shared" si="5"/>
        <v>73.408000000000001</v>
      </c>
    </row>
    <row r="39" spans="1:9" ht="27.95" customHeight="1">
      <c r="A39" s="3">
        <v>36</v>
      </c>
      <c r="B39" s="3" t="s">
        <v>10</v>
      </c>
      <c r="C39" s="3" t="s">
        <v>16</v>
      </c>
      <c r="D39" s="4">
        <v>202143133211</v>
      </c>
      <c r="E39" s="5">
        <v>69</v>
      </c>
      <c r="F39" s="2">
        <f t="shared" si="3"/>
        <v>41.4</v>
      </c>
      <c r="G39" s="6">
        <v>79.760000000000005</v>
      </c>
      <c r="H39" s="6">
        <f t="shared" si="4"/>
        <v>31.904</v>
      </c>
      <c r="I39" s="6">
        <f t="shared" si="5"/>
        <v>73.304000000000002</v>
      </c>
    </row>
    <row r="40" spans="1:9" ht="27.95" customHeight="1">
      <c r="A40" s="3">
        <v>37</v>
      </c>
      <c r="B40" s="3" t="s">
        <v>10</v>
      </c>
      <c r="C40" s="3" t="s">
        <v>16</v>
      </c>
      <c r="D40" s="4">
        <v>202143133509</v>
      </c>
      <c r="E40" s="5">
        <v>69</v>
      </c>
      <c r="F40" s="2">
        <f t="shared" si="3"/>
        <v>41.4</v>
      </c>
      <c r="G40" s="6">
        <v>77.94</v>
      </c>
      <c r="H40" s="6">
        <f t="shared" si="4"/>
        <v>31.175999999999998</v>
      </c>
      <c r="I40" s="6">
        <f t="shared" si="5"/>
        <v>72.575999999999993</v>
      </c>
    </row>
    <row r="41" spans="1:9" ht="27.95" customHeight="1">
      <c r="A41" s="3">
        <v>38</v>
      </c>
      <c r="B41" s="3" t="s">
        <v>10</v>
      </c>
      <c r="C41" s="3" t="s">
        <v>16</v>
      </c>
      <c r="D41" s="4">
        <v>202143133526</v>
      </c>
      <c r="E41" s="5">
        <v>69</v>
      </c>
      <c r="F41" s="2">
        <f t="shared" si="3"/>
        <v>41.4</v>
      </c>
      <c r="G41" s="6">
        <v>76.739999999999995</v>
      </c>
      <c r="H41" s="6">
        <f t="shared" si="4"/>
        <v>30.696000000000002</v>
      </c>
      <c r="I41" s="6">
        <f t="shared" si="5"/>
        <v>72.096000000000004</v>
      </c>
    </row>
    <row r="42" spans="1:9" ht="27.95" customHeight="1">
      <c r="A42" s="3">
        <v>39</v>
      </c>
      <c r="B42" s="3" t="s">
        <v>10</v>
      </c>
      <c r="C42" s="3" t="s">
        <v>17</v>
      </c>
      <c r="D42" s="4">
        <v>202143133601</v>
      </c>
      <c r="E42" s="5">
        <v>69</v>
      </c>
      <c r="F42" s="2">
        <f t="shared" si="3"/>
        <v>41.4</v>
      </c>
      <c r="G42" s="6">
        <v>82.9</v>
      </c>
      <c r="H42" s="6">
        <f t="shared" si="4"/>
        <v>33.159999999999997</v>
      </c>
      <c r="I42" s="6">
        <f t="shared" si="5"/>
        <v>74.56</v>
      </c>
    </row>
    <row r="43" spans="1:9" ht="27.95" customHeight="1">
      <c r="A43" s="3">
        <v>40</v>
      </c>
      <c r="B43" s="3" t="s">
        <v>8</v>
      </c>
      <c r="C43" s="3" t="s">
        <v>17</v>
      </c>
      <c r="D43" s="4">
        <v>202143133608</v>
      </c>
      <c r="E43" s="5">
        <v>68</v>
      </c>
      <c r="F43" s="2">
        <f t="shared" si="3"/>
        <v>40.799999999999997</v>
      </c>
      <c r="G43" s="6">
        <v>83.4</v>
      </c>
      <c r="H43" s="6">
        <f t="shared" si="4"/>
        <v>33.36</v>
      </c>
      <c r="I43" s="6">
        <f t="shared" si="5"/>
        <v>74.16</v>
      </c>
    </row>
    <row r="44" spans="1:9" ht="27.95" customHeight="1">
      <c r="A44" s="3">
        <v>41</v>
      </c>
      <c r="B44" s="3" t="s">
        <v>10</v>
      </c>
      <c r="C44" s="3" t="s">
        <v>17</v>
      </c>
      <c r="D44" s="4">
        <v>202143133627</v>
      </c>
      <c r="E44" s="5">
        <v>68</v>
      </c>
      <c r="F44" s="2">
        <f t="shared" si="3"/>
        <v>40.799999999999997</v>
      </c>
      <c r="G44" s="6">
        <v>81.8</v>
      </c>
      <c r="H44" s="6">
        <f t="shared" si="4"/>
        <v>32.72</v>
      </c>
      <c r="I44" s="6">
        <f t="shared" si="5"/>
        <v>73.52</v>
      </c>
    </row>
    <row r="45" spans="1:9" ht="27.95" customHeight="1">
      <c r="A45" s="3">
        <v>42</v>
      </c>
      <c r="B45" s="3" t="s">
        <v>8</v>
      </c>
      <c r="C45" s="3" t="s">
        <v>17</v>
      </c>
      <c r="D45" s="4">
        <v>202143133603</v>
      </c>
      <c r="E45" s="5">
        <v>68</v>
      </c>
      <c r="F45" s="2">
        <f t="shared" si="3"/>
        <v>40.799999999999997</v>
      </c>
      <c r="G45" s="6">
        <v>79.5</v>
      </c>
      <c r="H45" s="6">
        <f t="shared" si="4"/>
        <v>31.8</v>
      </c>
      <c r="I45" s="6">
        <f t="shared" si="5"/>
        <v>72.599999999999994</v>
      </c>
    </row>
    <row r="46" spans="1:9" ht="27.95" customHeight="1">
      <c r="A46" s="3">
        <v>43</v>
      </c>
      <c r="B46" s="3" t="s">
        <v>8</v>
      </c>
      <c r="C46" s="3" t="s">
        <v>17</v>
      </c>
      <c r="D46" s="4">
        <v>202143133610</v>
      </c>
      <c r="E46" s="5">
        <v>68</v>
      </c>
      <c r="F46" s="2">
        <f t="shared" si="3"/>
        <v>40.799999999999997</v>
      </c>
      <c r="G46" s="6">
        <v>0</v>
      </c>
      <c r="H46" s="6">
        <f t="shared" si="4"/>
        <v>0</v>
      </c>
      <c r="I46" s="6">
        <f t="shared" si="5"/>
        <v>40.799999999999997</v>
      </c>
    </row>
    <row r="47" spans="1:9" ht="27.95" customHeight="1">
      <c r="A47" s="3">
        <v>44</v>
      </c>
      <c r="B47" s="3" t="s">
        <v>8</v>
      </c>
      <c r="C47" s="3" t="s">
        <v>18</v>
      </c>
      <c r="D47" s="4">
        <v>202143133804</v>
      </c>
      <c r="E47" s="5">
        <v>87</v>
      </c>
      <c r="F47" s="2">
        <f t="shared" si="3"/>
        <v>52.2</v>
      </c>
      <c r="G47" s="6">
        <v>78</v>
      </c>
      <c r="H47" s="6">
        <f t="shared" si="4"/>
        <v>31.2</v>
      </c>
      <c r="I47" s="6">
        <f t="shared" si="5"/>
        <v>83.4</v>
      </c>
    </row>
    <row r="48" spans="1:9" ht="27.95" customHeight="1">
      <c r="A48" s="3">
        <v>45</v>
      </c>
      <c r="B48" s="3" t="s">
        <v>8</v>
      </c>
      <c r="C48" s="3" t="s">
        <v>18</v>
      </c>
      <c r="D48" s="4">
        <v>202143133918</v>
      </c>
      <c r="E48" s="5">
        <v>83</v>
      </c>
      <c r="F48" s="2">
        <f t="shared" si="3"/>
        <v>49.8</v>
      </c>
      <c r="G48" s="6">
        <v>75.98</v>
      </c>
      <c r="H48" s="6">
        <f t="shared" si="4"/>
        <v>30.391999999999999</v>
      </c>
      <c r="I48" s="6">
        <f t="shared" si="5"/>
        <v>80.191999999999993</v>
      </c>
    </row>
    <row r="49" spans="1:9" ht="27.95" customHeight="1">
      <c r="A49" s="3">
        <v>46</v>
      </c>
      <c r="B49" s="3" t="s">
        <v>8</v>
      </c>
      <c r="C49" s="3" t="s">
        <v>18</v>
      </c>
      <c r="D49" s="4">
        <v>202143133712</v>
      </c>
      <c r="E49" s="5">
        <v>71</v>
      </c>
      <c r="F49" s="2">
        <f t="shared" si="3"/>
        <v>42.6</v>
      </c>
      <c r="G49" s="6">
        <v>80.52</v>
      </c>
      <c r="H49" s="6">
        <f t="shared" si="4"/>
        <v>32.207999999999998</v>
      </c>
      <c r="I49" s="6">
        <f t="shared" si="5"/>
        <v>74.808000000000007</v>
      </c>
    </row>
    <row r="50" spans="1:9" ht="27.95" customHeight="1">
      <c r="A50" s="3">
        <v>47</v>
      </c>
      <c r="B50" s="3" t="s">
        <v>8</v>
      </c>
      <c r="C50" s="3" t="s">
        <v>18</v>
      </c>
      <c r="D50" s="4">
        <v>202143133708</v>
      </c>
      <c r="E50" s="5">
        <v>69</v>
      </c>
      <c r="F50" s="2">
        <f t="shared" si="3"/>
        <v>41.4</v>
      </c>
      <c r="G50" s="6">
        <v>83.3</v>
      </c>
      <c r="H50" s="6">
        <f t="shared" si="4"/>
        <v>33.32</v>
      </c>
      <c r="I50" s="6">
        <f t="shared" si="5"/>
        <v>74.72</v>
      </c>
    </row>
    <row r="51" spans="1:9" ht="27.95" customHeight="1">
      <c r="A51" s="3">
        <v>48</v>
      </c>
      <c r="B51" s="3" t="s">
        <v>10</v>
      </c>
      <c r="C51" s="3" t="s">
        <v>18</v>
      </c>
      <c r="D51" s="4">
        <v>202143133906</v>
      </c>
      <c r="E51" s="5">
        <v>70</v>
      </c>
      <c r="F51" s="2">
        <f t="shared" si="3"/>
        <v>42</v>
      </c>
      <c r="G51" s="6">
        <v>78.2</v>
      </c>
      <c r="H51" s="6">
        <f t="shared" si="4"/>
        <v>31.28</v>
      </c>
      <c r="I51" s="6">
        <f t="shared" si="5"/>
        <v>73.28</v>
      </c>
    </row>
    <row r="52" spans="1:9" ht="27.95" customHeight="1">
      <c r="A52" s="3">
        <v>49</v>
      </c>
      <c r="B52" s="3" t="s">
        <v>8</v>
      </c>
      <c r="C52" s="3" t="s">
        <v>18</v>
      </c>
      <c r="D52" s="4">
        <v>202143133902</v>
      </c>
      <c r="E52" s="5">
        <v>69</v>
      </c>
      <c r="F52" s="2">
        <f t="shared" si="3"/>
        <v>41.4</v>
      </c>
      <c r="G52" s="6">
        <v>78.540000000000006</v>
      </c>
      <c r="H52" s="6">
        <f t="shared" si="4"/>
        <v>31.416</v>
      </c>
      <c r="I52" s="6">
        <f t="shared" si="5"/>
        <v>72.816000000000003</v>
      </c>
    </row>
    <row r="53" spans="1:9" ht="27.95" customHeight="1">
      <c r="A53" s="3">
        <v>50</v>
      </c>
      <c r="B53" s="3" t="s">
        <v>8</v>
      </c>
      <c r="C53" s="3" t="s">
        <v>18</v>
      </c>
      <c r="D53" s="4">
        <v>202143133711</v>
      </c>
      <c r="E53" s="5">
        <v>70</v>
      </c>
      <c r="F53" s="2">
        <f t="shared" si="3"/>
        <v>42</v>
      </c>
      <c r="G53" s="6">
        <v>75.599999999999994</v>
      </c>
      <c r="H53" s="6">
        <f t="shared" si="4"/>
        <v>30.24</v>
      </c>
      <c r="I53" s="6">
        <f t="shared" si="5"/>
        <v>72.239999999999995</v>
      </c>
    </row>
    <row r="54" spans="1:9" ht="27.95" customHeight="1">
      <c r="A54" s="3">
        <v>51</v>
      </c>
      <c r="B54" s="3" t="s">
        <v>10</v>
      </c>
      <c r="C54" s="3" t="s">
        <v>18</v>
      </c>
      <c r="D54" s="4">
        <v>202143133805</v>
      </c>
      <c r="E54" s="5">
        <v>69</v>
      </c>
      <c r="F54" s="2">
        <f t="shared" si="3"/>
        <v>41.4</v>
      </c>
      <c r="G54" s="6">
        <v>0</v>
      </c>
      <c r="H54" s="6">
        <f t="shared" si="4"/>
        <v>0</v>
      </c>
      <c r="I54" s="6">
        <f t="shared" si="5"/>
        <v>41.4</v>
      </c>
    </row>
    <row r="55" spans="1:9" ht="27.95" customHeight="1">
      <c r="A55" s="3">
        <v>52</v>
      </c>
      <c r="B55" s="3" t="s">
        <v>10</v>
      </c>
      <c r="C55" s="3" t="s">
        <v>19</v>
      </c>
      <c r="D55" s="4">
        <v>202143134026</v>
      </c>
      <c r="E55" s="5">
        <v>88</v>
      </c>
      <c r="F55" s="2">
        <f t="shared" si="3"/>
        <v>52.8</v>
      </c>
      <c r="G55" s="6">
        <v>83</v>
      </c>
      <c r="H55" s="6">
        <f t="shared" si="4"/>
        <v>33.200000000000003</v>
      </c>
      <c r="I55" s="6">
        <f t="shared" si="5"/>
        <v>86</v>
      </c>
    </row>
    <row r="56" spans="1:9" ht="27.95" customHeight="1">
      <c r="A56" s="3">
        <v>53</v>
      </c>
      <c r="B56" s="3" t="s">
        <v>8</v>
      </c>
      <c r="C56" s="3" t="s">
        <v>19</v>
      </c>
      <c r="D56" s="4">
        <v>202143134003</v>
      </c>
      <c r="E56" s="5">
        <v>85</v>
      </c>
      <c r="F56" s="2">
        <f t="shared" si="3"/>
        <v>51</v>
      </c>
      <c r="G56" s="6">
        <v>81.86</v>
      </c>
      <c r="H56" s="6">
        <f t="shared" si="4"/>
        <v>32.744</v>
      </c>
      <c r="I56" s="6">
        <f t="shared" si="5"/>
        <v>83.744</v>
      </c>
    </row>
    <row r="57" spans="1:9" ht="27.95" customHeight="1">
      <c r="A57" s="3">
        <v>54</v>
      </c>
      <c r="B57" s="3" t="s">
        <v>8</v>
      </c>
      <c r="C57" s="3" t="s">
        <v>19</v>
      </c>
      <c r="D57" s="4">
        <v>202143134220</v>
      </c>
      <c r="E57" s="5">
        <v>85</v>
      </c>
      <c r="F57" s="2">
        <f t="shared" si="3"/>
        <v>51</v>
      </c>
      <c r="G57" s="6">
        <v>77.599999999999994</v>
      </c>
      <c r="H57" s="6">
        <f t="shared" si="4"/>
        <v>31.04</v>
      </c>
      <c r="I57" s="6">
        <f t="shared" si="5"/>
        <v>82.04</v>
      </c>
    </row>
    <row r="58" spans="1:9" ht="27.95" customHeight="1">
      <c r="A58" s="3">
        <v>55</v>
      </c>
      <c r="B58" s="3" t="s">
        <v>10</v>
      </c>
      <c r="C58" s="3" t="s">
        <v>20</v>
      </c>
      <c r="D58" s="4">
        <v>202143134410</v>
      </c>
      <c r="E58" s="5">
        <v>67</v>
      </c>
      <c r="F58" s="2">
        <f t="shared" si="3"/>
        <v>40.200000000000003</v>
      </c>
      <c r="G58" s="6">
        <v>78.099999999999994</v>
      </c>
      <c r="H58" s="6">
        <f t="shared" si="4"/>
        <v>31.24</v>
      </c>
      <c r="I58" s="6">
        <f t="shared" si="5"/>
        <v>71.44</v>
      </c>
    </row>
    <row r="59" spans="1:9" ht="27.95" customHeight="1">
      <c r="A59" s="3">
        <v>56</v>
      </c>
      <c r="B59" s="3" t="s">
        <v>10</v>
      </c>
      <c r="C59" s="3" t="s">
        <v>20</v>
      </c>
      <c r="D59" s="4">
        <v>202143134418</v>
      </c>
      <c r="E59" s="5">
        <v>63</v>
      </c>
      <c r="F59" s="2">
        <f t="shared" si="3"/>
        <v>37.799999999999997</v>
      </c>
      <c r="G59" s="6">
        <v>75.2</v>
      </c>
      <c r="H59" s="6">
        <f t="shared" si="4"/>
        <v>30.08</v>
      </c>
      <c r="I59" s="6">
        <f t="shared" si="5"/>
        <v>67.88</v>
      </c>
    </row>
    <row r="60" spans="1:9" ht="27.95" customHeight="1">
      <c r="A60" s="3">
        <v>57</v>
      </c>
      <c r="B60" s="3" t="s">
        <v>10</v>
      </c>
      <c r="C60" s="3" t="s">
        <v>21</v>
      </c>
      <c r="D60" s="4">
        <v>202143134421</v>
      </c>
      <c r="E60" s="5">
        <v>85</v>
      </c>
      <c r="F60" s="2">
        <f t="shared" si="3"/>
        <v>51</v>
      </c>
      <c r="G60" s="6">
        <v>76.5</v>
      </c>
      <c r="H60" s="6">
        <f t="shared" si="4"/>
        <v>30.6</v>
      </c>
      <c r="I60" s="6">
        <f t="shared" si="5"/>
        <v>81.599999999999994</v>
      </c>
    </row>
    <row r="61" spans="1:9" ht="27.95" customHeight="1">
      <c r="A61" s="3">
        <v>58</v>
      </c>
      <c r="B61" s="3" t="s">
        <v>8</v>
      </c>
      <c r="C61" s="3" t="s">
        <v>21</v>
      </c>
      <c r="D61" s="4">
        <v>202143134425</v>
      </c>
      <c r="E61" s="5">
        <v>70</v>
      </c>
      <c r="F61" s="2">
        <f t="shared" si="3"/>
        <v>42</v>
      </c>
      <c r="G61" s="6">
        <v>0</v>
      </c>
      <c r="H61" s="6">
        <f t="shared" si="4"/>
        <v>0</v>
      </c>
      <c r="I61" s="6">
        <f t="shared" si="5"/>
        <v>42</v>
      </c>
    </row>
    <row r="62" spans="1:9" ht="27.95" customHeight="1">
      <c r="A62" s="3">
        <v>59</v>
      </c>
      <c r="B62" s="3" t="s">
        <v>10</v>
      </c>
      <c r="C62" s="3" t="s">
        <v>22</v>
      </c>
      <c r="D62" s="4">
        <v>202143134429</v>
      </c>
      <c r="E62" s="5">
        <v>73</v>
      </c>
      <c r="F62" s="2">
        <f t="shared" si="3"/>
        <v>43.8</v>
      </c>
      <c r="G62" s="6">
        <v>82.56</v>
      </c>
      <c r="H62" s="6">
        <f t="shared" si="4"/>
        <v>33.024000000000001</v>
      </c>
      <c r="I62" s="6">
        <f t="shared" si="5"/>
        <v>76.823999999999998</v>
      </c>
    </row>
    <row r="63" spans="1:9" ht="27.95" customHeight="1">
      <c r="A63" s="3">
        <v>60</v>
      </c>
      <c r="B63" s="3" t="s">
        <v>10</v>
      </c>
      <c r="C63" s="3" t="s">
        <v>22</v>
      </c>
      <c r="D63" s="4">
        <v>202143134518</v>
      </c>
      <c r="E63" s="5">
        <v>71</v>
      </c>
      <c r="F63" s="2">
        <f t="shared" si="3"/>
        <v>42.6</v>
      </c>
      <c r="G63" s="6">
        <v>82.44</v>
      </c>
      <c r="H63" s="6">
        <f t="shared" si="4"/>
        <v>32.975999999999999</v>
      </c>
      <c r="I63" s="6">
        <f t="shared" si="5"/>
        <v>75.575999999999993</v>
      </c>
    </row>
  </sheetData>
  <mergeCells count="1">
    <mergeCell ref="A1:I2"/>
  </mergeCells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2021-08-02T07:39:53Z</cp:lastPrinted>
  <dcterms:created xsi:type="dcterms:W3CDTF">2021-07-31T08:09:46Z</dcterms:created>
  <dcterms:modified xsi:type="dcterms:W3CDTF">2021-08-02T08:02:19Z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